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Arkusz1!$A$1:$K$19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11" i="1" l="1"/>
  <c r="H11" i="1"/>
  <c r="I11" i="1"/>
  <c r="F7" i="1" l="1"/>
  <c r="H7" i="1" s="1"/>
  <c r="I7" i="1" s="1"/>
  <c r="F8" i="1"/>
  <c r="H8" i="1" s="1"/>
  <c r="F9" i="1"/>
  <c r="H9" i="1" s="1"/>
  <c r="F10" i="1"/>
  <c r="H10" i="1" s="1"/>
  <c r="I10" i="1" s="1"/>
  <c r="F14" i="1"/>
  <c r="H14" i="1" s="1"/>
  <c r="I14" i="1" s="1"/>
  <c r="F6" i="1"/>
  <c r="I8" i="1" l="1"/>
  <c r="I9" i="1"/>
  <c r="H6" i="1"/>
  <c r="I6" i="1" s="1"/>
  <c r="C15" i="1" l="1"/>
  <c r="C16" i="1"/>
</calcChain>
</file>

<file path=xl/sharedStrings.xml><?xml version="1.0" encoding="utf-8"?>
<sst xmlns="http://schemas.openxmlformats.org/spreadsheetml/2006/main" count="42" uniqueCount="39">
  <si>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</si>
  <si>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</si>
  <si>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</si>
  <si>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</si>
  <si>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</si>
  <si>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</si>
  <si>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</si>
  <si>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</si>
  <si>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</si>
  <si>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</si>
  <si>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</si>
  <si>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</si>
  <si>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</si>
  <si>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</si>
  <si>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</si>
  <si>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</si>
  <si>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</si>
  <si>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</si>
  <si>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op. = 100 szt.</t>
  </si>
  <si>
    <t>6 = 4*5</t>
  </si>
  <si>
    <t>WARTOŚĆ VAT</t>
  </si>
  <si>
    <t>8 = 6*7</t>
  </si>
  <si>
    <t>9 = 6 + 8</t>
  </si>
  <si>
    <t>op. = 1000 szt.</t>
  </si>
  <si>
    <t>Część VI:  Dostawa ez, płytek i głaszczek</t>
  </si>
  <si>
    <t xml:space="preserve">Ezy z oczkiem, jednorazowe, 1 µl, pakowane po 10 szt. Płaski uchwyt , kolor biały ,Wymagany certyfikat jakości producenta.      </t>
  </si>
  <si>
    <t xml:space="preserve">Ezy z oczkiem, jednorazowe, 10 µl , pakowane po 10 szt. Płaski uchwyt , kolor niebieski. Wymagany certyfikat jakości producenta.             </t>
  </si>
  <si>
    <t>Głaszczki do płytek PS - sterylne, L-KSZTAŁTNE, pakowane po 5 szt.</t>
  </si>
  <si>
    <t>Pałeczki z tworzywa sztucznego o dł. 150 mm, z wacikiem bawełnianym, pakowane indywidualnie, jałowe, w probówkach. Wymagany certyfikat jakości producenta.</t>
  </si>
  <si>
    <t>Pałeczki z tworzywa sztucznego , wacik Rayon  , pakowane indywidualnie, jałowe, w probówkach. Wymagany certyfikat jakości producenta.</t>
  </si>
  <si>
    <t>Płytki Petriego jałowe śr. 90 mm, wys. 16,2 mm, z 3 otworami wentylacyjnymi, aseptyczne. (20 szt. w rękawie)</t>
  </si>
  <si>
    <t>Płytki Petriego, jałowe śr. 90 mm, wys. 16,2 mm, bez wentylacji, aseptyczne. (20 szt. w rękawie)</t>
  </si>
  <si>
    <t xml:space="preserve">Płytki Petriego, jałowe, średnica 60 mm, wysokość 15 mm, z wentylacją.  </t>
  </si>
  <si>
    <t xml:space="preserve">Wymazówki sterylne z uniwersalnym podłożem transportowym.  Wymazówki z wacikiem z wiskozy w probówce z podłożem. </t>
  </si>
  <si>
    <t>op. = 3000 szt.</t>
  </si>
  <si>
    <t>op. = 2000 szt.</t>
  </si>
  <si>
    <t>op. = 480 szt.</t>
  </si>
  <si>
    <t>szt.</t>
  </si>
  <si>
    <t xml:space="preserve">op. = 50 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</si>
</sst>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10" fillId="3" borderId="5" xfId="1" applyFont="1" applyFill="1" applyBorder="1" applyAlignment="1">
      <alignment horizontal="right" vertical="center" wrapText="1"/>
    </xf>
    <xf numFmtId="44" fontId="10" fillId="3" borderId="4" xfId="1" applyFont="1" applyFill="1" applyBorder="1" applyAlignment="1">
      <alignment horizontal="right" vertical="center" wrapText="1"/>
    </xf>
    <xf numFmtId="44" fontId="10" fillId="3" borderId="3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7" xfId="0" applyFont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zoomScale="130" zoomScaleNormal="110" zoomScaleSheetLayoutView="130" zoomScalePageLayoutView="115" workbookViewId="0">
      <selection activeCell="C11" sqref="C11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40" t="s">
        <v>0</v>
      </c>
      <c r="D1" s="40"/>
      <c r="E1" s="40"/>
      <c r="F1" s="40"/>
      <c r="G1" s="40"/>
      <c r="H1" s="40"/>
      <c r="I1" s="4"/>
      <c r="J1" s="39"/>
      <c r="K1" s="39"/>
      <c r="L1" s="37"/>
      <c r="M1" s="38"/>
      <c r="N1" s="38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9" t="s">
        <v>5</v>
      </c>
      <c r="H4" s="9" t="s">
        <v>20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1">
        <v>7</v>
      </c>
      <c r="H5" s="11" t="s">
        <v>21</v>
      </c>
      <c r="I5" s="11" t="s">
        <v>22</v>
      </c>
      <c r="J5" s="10">
        <v>10</v>
      </c>
      <c r="K5" s="10">
        <v>11</v>
      </c>
    </row>
    <row r="6" spans="1:14" ht="33.75" x14ac:dyDescent="0.25">
      <c r="A6" s="20">
        <v>1</v>
      </c>
      <c r="B6" s="8" t="s">
        <v>25</v>
      </c>
      <c r="C6" s="19" t="s">
        <v>34</v>
      </c>
      <c r="D6" s="7">
        <v>8</v>
      </c>
      <c r="E6" s="22"/>
      <c r="F6" s="25">
        <f>D6*E6</f>
        <v>0</v>
      </c>
      <c r="G6" s="26"/>
      <c r="H6" s="18">
        <f>F6*G6%</f>
        <v>0</v>
      </c>
      <c r="I6" s="14">
        <f>F6+H6</f>
        <v>0</v>
      </c>
      <c r="J6" s="21"/>
      <c r="K6" s="21"/>
    </row>
    <row r="7" spans="1:14" ht="33.75" x14ac:dyDescent="0.25">
      <c r="A7" s="20">
        <v>2</v>
      </c>
      <c r="B7" s="8" t="s">
        <v>26</v>
      </c>
      <c r="C7" s="19" t="s">
        <v>34</v>
      </c>
      <c r="D7" s="7">
        <v>1</v>
      </c>
      <c r="E7" s="22"/>
      <c r="F7" s="25">
        <f t="shared" ref="F7:F14" si="0">D7*E7</f>
        <v>0</v>
      </c>
      <c r="G7" s="26"/>
      <c r="H7" s="18">
        <f t="shared" ref="H7:H14" si="1">F7*G7%</f>
        <v>0</v>
      </c>
      <c r="I7" s="14">
        <f t="shared" ref="I7:I14" si="2">F7+H7</f>
        <v>0</v>
      </c>
      <c r="J7" s="21"/>
      <c r="K7" s="21"/>
    </row>
    <row r="8" spans="1:14" ht="22.5" x14ac:dyDescent="0.25">
      <c r="A8" s="20">
        <v>3</v>
      </c>
      <c r="B8" s="23" t="s">
        <v>27</v>
      </c>
      <c r="C8" s="24" t="s">
        <v>35</v>
      </c>
      <c r="D8" s="7">
        <v>1</v>
      </c>
      <c r="E8" s="22"/>
      <c r="F8" s="25">
        <f t="shared" si="0"/>
        <v>0</v>
      </c>
      <c r="G8" s="26"/>
      <c r="H8" s="18">
        <f t="shared" si="1"/>
        <v>0</v>
      </c>
      <c r="I8" s="14">
        <f t="shared" si="2"/>
        <v>0</v>
      </c>
      <c r="J8" s="21"/>
      <c r="K8" s="21"/>
    </row>
    <row r="9" spans="1:14" ht="45.75" customHeight="1" x14ac:dyDescent="0.25">
      <c r="A9" s="20">
        <v>4</v>
      </c>
      <c r="B9" s="8" t="s">
        <v>28</v>
      </c>
      <c r="C9" s="19" t="s">
        <v>23</v>
      </c>
      <c r="D9" s="7">
        <v>1</v>
      </c>
      <c r="E9" s="22"/>
      <c r="F9" s="25">
        <f t="shared" si="0"/>
        <v>0</v>
      </c>
      <c r="G9" s="26"/>
      <c r="H9" s="18">
        <f t="shared" si="1"/>
        <v>0</v>
      </c>
      <c r="I9" s="14">
        <f t="shared" si="2"/>
        <v>0</v>
      </c>
      <c r="J9" s="21"/>
      <c r="K9" s="21"/>
    </row>
    <row r="10" spans="1:14" ht="45" x14ac:dyDescent="0.25">
      <c r="A10" s="20">
        <v>5</v>
      </c>
      <c r="B10" s="8" t="s">
        <v>29</v>
      </c>
      <c r="C10" s="19" t="s">
        <v>18</v>
      </c>
      <c r="D10" s="7">
        <v>5</v>
      </c>
      <c r="E10" s="22"/>
      <c r="F10" s="25">
        <f t="shared" si="0"/>
        <v>0</v>
      </c>
      <c r="G10" s="26"/>
      <c r="H10" s="18">
        <f t="shared" si="1"/>
        <v>0</v>
      </c>
      <c r="I10" s="14">
        <f t="shared" si="2"/>
        <v>0</v>
      </c>
      <c r="J10" s="21"/>
      <c r="K10" s="21"/>
    </row>
    <row r="11" spans="1:14" ht="33.75" x14ac:dyDescent="0.25">
      <c r="A11" s="20">
        <v>6</v>
      </c>
      <c r="B11" s="29" t="s">
        <v>30</v>
      </c>
      <c r="C11" s="19" t="s">
        <v>36</v>
      </c>
      <c r="D11" s="7">
        <v>12</v>
      </c>
      <c r="E11" s="22"/>
      <c r="F11" s="25">
        <f t="shared" si="0"/>
        <v>0</v>
      </c>
      <c r="G11" s="26"/>
      <c r="H11" s="18">
        <f t="shared" si="1"/>
        <v>0</v>
      </c>
      <c r="I11" s="14">
        <f t="shared" si="2"/>
        <v>0</v>
      </c>
      <c r="J11" s="21"/>
      <c r="K11" s="21"/>
    </row>
    <row r="12" spans="1:14" ht="33.75" x14ac:dyDescent="0.25">
      <c r="A12" s="20">
        <v>7</v>
      </c>
      <c r="B12" s="29" t="s">
        <v>31</v>
      </c>
      <c r="C12" s="19" t="s">
        <v>36</v>
      </c>
      <c r="D12" s="7">
        <v>34</v>
      </c>
      <c r="E12" s="22"/>
      <c r="F12" s="25"/>
      <c r="G12" s="26"/>
      <c r="H12" s="18"/>
      <c r="I12" s="14"/>
      <c r="J12" s="21"/>
      <c r="K12" s="21"/>
    </row>
    <row r="13" spans="1:14" ht="22.5" x14ac:dyDescent="0.25">
      <c r="A13" s="20">
        <v>8</v>
      </c>
      <c r="B13" s="29" t="s">
        <v>32</v>
      </c>
      <c r="C13" s="19" t="s">
        <v>37</v>
      </c>
      <c r="D13" s="7">
        <v>100</v>
      </c>
      <c r="E13" s="22"/>
      <c r="F13" s="25"/>
      <c r="G13" s="26"/>
      <c r="H13" s="18"/>
      <c r="I13" s="14"/>
      <c r="J13" s="21"/>
      <c r="K13" s="21"/>
    </row>
    <row r="14" spans="1:14" ht="34.5" thickBot="1" x14ac:dyDescent="0.3">
      <c r="A14" s="20">
        <v>9</v>
      </c>
      <c r="B14" s="29" t="s">
        <v>33</v>
      </c>
      <c r="C14" s="19" t="s">
        <v>38</v>
      </c>
      <c r="D14" s="7">
        <v>66</v>
      </c>
      <c r="E14" s="22"/>
      <c r="F14" s="25">
        <f t="shared" si="0"/>
        <v>0</v>
      </c>
      <c r="G14" s="26"/>
      <c r="H14" s="18">
        <f t="shared" si="1"/>
        <v>0</v>
      </c>
      <c r="I14" s="14">
        <f t="shared" si="2"/>
        <v>0</v>
      </c>
      <c r="J14" s="21"/>
      <c r="K14" s="21"/>
    </row>
    <row r="15" spans="1:14" ht="30.75" thickBot="1" x14ac:dyDescent="0.3">
      <c r="A15" s="35" t="s">
        <v>11</v>
      </c>
      <c r="B15" s="36"/>
      <c r="C15" s="32">
        <f>SUM(H6:H14)</f>
        <v>0</v>
      </c>
      <c r="D15" s="33"/>
      <c r="E15" s="33"/>
      <c r="F15" s="34"/>
      <c r="G15" s="27" t="s">
        <v>12</v>
      </c>
      <c r="H15" s="43"/>
      <c r="I15" s="44"/>
      <c r="J15" s="44"/>
      <c r="K15" s="45"/>
    </row>
    <row r="16" spans="1:14" ht="25.5" customHeight="1" thickBot="1" x14ac:dyDescent="0.3">
      <c r="A16" s="35" t="s">
        <v>13</v>
      </c>
      <c r="B16" s="36"/>
      <c r="C16" s="32">
        <f>SUM(I6:I14)</f>
        <v>0</v>
      </c>
      <c r="D16" s="33"/>
      <c r="E16" s="33"/>
      <c r="F16" s="34"/>
      <c r="G16" s="28" t="s">
        <v>12</v>
      </c>
      <c r="H16" s="43"/>
      <c r="I16" s="44"/>
      <c r="J16" s="44"/>
      <c r="K16" s="45"/>
    </row>
    <row r="18" spans="1:11" x14ac:dyDescent="0.25">
      <c r="A18" s="16"/>
      <c r="B18" s="6"/>
      <c r="C18" s="17"/>
      <c r="D18" s="17"/>
      <c r="E18" s="17"/>
      <c r="F18" s="17"/>
      <c r="G18" s="17"/>
      <c r="H18" s="31" t="s">
        <v>17</v>
      </c>
      <c r="I18" s="31"/>
      <c r="J18" s="31"/>
      <c r="K18" s="31"/>
    </row>
    <row r="19" spans="1:11" x14ac:dyDescent="0.25">
      <c r="A19" s="5" t="s">
        <v>14</v>
      </c>
      <c r="B19" s="15" t="s">
        <v>15</v>
      </c>
      <c r="H19" s="30" t="s">
        <v>16</v>
      </c>
      <c r="I19" s="30"/>
      <c r="J19" s="30"/>
      <c r="K19" s="30"/>
    </row>
    <row r="24" spans="1:11" x14ac:dyDescent="0.25">
      <c r="J24" s="1"/>
      <c r="K24" s="1"/>
    </row>
    <row r="25" spans="1:11" x14ac:dyDescent="0.25">
      <c r="J25" s="1"/>
      <c r="K25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5:F15"/>
    <mergeCell ref="H15:K15"/>
    <mergeCell ref="A15:B15"/>
    <mergeCell ref="A3:K3"/>
    <mergeCell ref="H19:K19"/>
    <mergeCell ref="H18:K18"/>
    <mergeCell ref="C16:F16"/>
    <mergeCell ref="H16:K16"/>
    <mergeCell ref="A16:B16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3f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2020-10-01T06:25:28Z</dcterms:modified>
</cp:coreProperties>
</file>