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F9" i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H9" i="1"/>
  <c r="F6" i="1"/>
  <c r="I16" i="1" l="1"/>
  <c r="I8" i="1"/>
  <c r="I9" i="1"/>
  <c r="H6" i="1"/>
  <c r="I6" i="1" s="1"/>
  <c r="C17" i="1" l="1"/>
  <c r="C18" i="1"/>
</calcChain>
</file>

<file path=xl/sharedStrings.xml><?xml version="1.0" encoding="utf-8"?>
<sst xmlns="http://schemas.openxmlformats.org/spreadsheetml/2006/main" count="46" uniqueCount="35">
  <si>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</si>
  <si>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</si>
  <si>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</si>
  <si>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</si>
  <si>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</si>
  <si>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</si>
  <si>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</si>
  <si>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</si>
  <si>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</si>
  <si>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</si>
  <si>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</si>
  <si>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</si>
  <si>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</si>
  <si>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</si>
  <si>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</si>
  <si>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</si>
  <si>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</si>
  <si>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</si>
  <si>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</si>
  <si>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6 = 4*5</t>
  </si>
  <si>
    <t>WARTOŚĆ VAT</t>
  </si>
  <si>
    <t>8 = 6*7</t>
  </si>
  <si>
    <t>9 = 6 + 8</t>
  </si>
  <si>
    <t>Część I: Dostawa narzędzi sekcyjnych i innych przyrządów drobnych używanych w diagnostyce chorób zakaźnych zwierząt</t>
  </si>
  <si>
    <t xml:space="preserve">Kostotom Pollock’a długości 21 cm, wykonany ze stali nierdzewnej INOX </t>
  </si>
  <si>
    <t xml:space="preserve">Kostotom Pollock’a długości 31 cm, wykonany ze stali nierdzewnej INOX </t>
  </si>
  <si>
    <t>Naczynie medyczne - nerka  20 cm, wykonana z wysokostopowej stali chirurgicznej.</t>
  </si>
  <si>
    <t>Nożyczki metalowe proste, długość całkowita ok. 130 mm, ostre/ostre, stal 18/10</t>
  </si>
  <si>
    <t>Nożyczki metalowe proste, długość całkowita ok. 140 - 180 mm, stal 18/10</t>
  </si>
  <si>
    <t>Nożyczki metalowe zakrzywione długość całkowita ok.140 - 180 mm, stal 8/10</t>
  </si>
  <si>
    <t>Pęseta metalowa o ostrych wygiętych końcach, długość 100 mm, stal  18/10</t>
  </si>
  <si>
    <t>Pęseta metalowa, o ostrych wygiętych końcach, długości 145 mm, stal 18/10.</t>
  </si>
  <si>
    <t>Pęseta metalowa, o zaokrąglonych prostych końcach, długości 200 mm, stal 18/10.</t>
  </si>
  <si>
    <t>Pęseta metalowa, o tępych końcach, długości 145 mm, stal 18/10.</t>
  </si>
  <si>
    <t>Uchwyt do skalpela nr 4 wykonany ze stali nierdzewnej z miarką na uchwycie, pasujący do ostrzy nr: 20, 21, 22, 22A, 23, 24, 25, 25A, 26,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</si>
</sst>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11" fillId="3" borderId="5" xfId="1" applyFont="1" applyFill="1" applyBorder="1" applyAlignment="1">
      <alignment horizontal="right" vertical="center" wrapText="1"/>
    </xf>
    <xf numFmtId="44" fontId="11" fillId="3" borderId="4" xfId="1" applyFont="1" applyFill="1" applyBorder="1" applyAlignment="1">
      <alignment horizontal="right" vertical="center" wrapText="1"/>
    </xf>
    <xf numFmtId="44" fontId="11" fillId="3" borderId="3" xfId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7" xfId="0" applyFont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 applyProtection="1">
      <alignment horizontal="left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130" zoomScaleNormal="130" zoomScaleSheetLayoutView="130" zoomScalePageLayoutView="115" workbookViewId="0">
      <selection activeCell="E6" sqref="E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40" t="s">
        <v>0</v>
      </c>
      <c r="D1" s="40"/>
      <c r="E1" s="40"/>
      <c r="F1" s="40"/>
      <c r="G1" s="40"/>
      <c r="H1" s="40"/>
      <c r="I1" s="4"/>
      <c r="J1" s="39"/>
      <c r="K1" s="39"/>
      <c r="L1" s="37"/>
      <c r="M1" s="38"/>
      <c r="N1" s="38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20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1">
        <v>7</v>
      </c>
      <c r="H5" s="11" t="s">
        <v>21</v>
      </c>
      <c r="I5" s="11" t="s">
        <v>22</v>
      </c>
      <c r="J5" s="10">
        <v>10</v>
      </c>
      <c r="K5" s="10">
        <v>11</v>
      </c>
    </row>
    <row r="6" spans="1:14" ht="26.25" customHeight="1" x14ac:dyDescent="0.25">
      <c r="A6" s="20">
        <v>1</v>
      </c>
      <c r="B6" s="8" t="s">
        <v>24</v>
      </c>
      <c r="C6" s="19" t="s">
        <v>18</v>
      </c>
      <c r="D6" s="7">
        <v>1</v>
      </c>
      <c r="E6" s="22"/>
      <c r="F6" s="26">
        <f>D6*E6</f>
        <v>0</v>
      </c>
      <c r="G6" s="27"/>
      <c r="H6" s="18">
        <f>F6*G6%</f>
        <v>0</v>
      </c>
      <c r="I6" s="14">
        <f>F6+H6</f>
        <v>0</v>
      </c>
      <c r="J6" s="21"/>
      <c r="K6" s="21"/>
    </row>
    <row r="7" spans="1:14" ht="22.5" x14ac:dyDescent="0.25">
      <c r="A7" s="20">
        <v>2</v>
      </c>
      <c r="B7" s="8" t="s">
        <v>25</v>
      </c>
      <c r="C7" s="19" t="s">
        <v>18</v>
      </c>
      <c r="D7" s="7">
        <v>1</v>
      </c>
      <c r="E7" s="22"/>
      <c r="F7" s="26">
        <f t="shared" ref="F7:F16" si="0">D7*E7</f>
        <v>0</v>
      </c>
      <c r="G7" s="27"/>
      <c r="H7" s="18">
        <f t="shared" ref="H7:H16" si="1">F7*G7%</f>
        <v>0</v>
      </c>
      <c r="I7" s="14">
        <f t="shared" ref="I7:I16" si="2">F7+H7</f>
        <v>0</v>
      </c>
      <c r="J7" s="21"/>
      <c r="K7" s="21"/>
    </row>
    <row r="8" spans="1:14" ht="22.5" x14ac:dyDescent="0.25">
      <c r="A8" s="20">
        <v>3</v>
      </c>
      <c r="B8" s="24" t="s">
        <v>26</v>
      </c>
      <c r="C8" s="25" t="s">
        <v>18</v>
      </c>
      <c r="D8" s="7">
        <v>4</v>
      </c>
      <c r="E8" s="22"/>
      <c r="F8" s="26">
        <f t="shared" si="0"/>
        <v>0</v>
      </c>
      <c r="G8" s="27"/>
      <c r="H8" s="18">
        <f t="shared" si="1"/>
        <v>0</v>
      </c>
      <c r="I8" s="14">
        <f t="shared" si="2"/>
        <v>0</v>
      </c>
      <c r="J8" s="21"/>
      <c r="K8" s="21"/>
    </row>
    <row r="9" spans="1:14" ht="26.25" customHeight="1" x14ac:dyDescent="0.25">
      <c r="A9" s="20">
        <v>4</v>
      </c>
      <c r="B9" s="8" t="s">
        <v>27</v>
      </c>
      <c r="C9" s="19" t="s">
        <v>18</v>
      </c>
      <c r="D9" s="7">
        <v>5</v>
      </c>
      <c r="E9" s="22"/>
      <c r="F9" s="26">
        <f t="shared" si="0"/>
        <v>0</v>
      </c>
      <c r="G9" s="27"/>
      <c r="H9" s="18">
        <f t="shared" si="1"/>
        <v>0</v>
      </c>
      <c r="I9" s="14">
        <f t="shared" si="2"/>
        <v>0</v>
      </c>
      <c r="J9" s="21"/>
      <c r="K9" s="21"/>
    </row>
    <row r="10" spans="1:14" ht="28.5" customHeight="1" x14ac:dyDescent="0.25">
      <c r="A10" s="20">
        <v>5</v>
      </c>
      <c r="B10" s="8" t="s">
        <v>28</v>
      </c>
      <c r="C10" s="19" t="s">
        <v>18</v>
      </c>
      <c r="D10" s="7">
        <v>40</v>
      </c>
      <c r="E10" s="22"/>
      <c r="F10" s="26">
        <f t="shared" si="0"/>
        <v>0</v>
      </c>
      <c r="G10" s="27"/>
      <c r="H10" s="18">
        <f t="shared" si="1"/>
        <v>0</v>
      </c>
      <c r="I10" s="14">
        <f t="shared" si="2"/>
        <v>0</v>
      </c>
      <c r="J10" s="21"/>
      <c r="K10" s="21"/>
    </row>
    <row r="11" spans="1:14" ht="24.75" customHeight="1" x14ac:dyDescent="0.25">
      <c r="A11" s="20">
        <v>6</v>
      </c>
      <c r="B11" s="8" t="s">
        <v>29</v>
      </c>
      <c r="C11" s="19" t="s">
        <v>18</v>
      </c>
      <c r="D11" s="7">
        <v>5</v>
      </c>
      <c r="E11" s="22"/>
      <c r="F11" s="26">
        <f t="shared" si="0"/>
        <v>0</v>
      </c>
      <c r="G11" s="27"/>
      <c r="H11" s="18">
        <f t="shared" si="1"/>
        <v>0</v>
      </c>
      <c r="I11" s="14">
        <f t="shared" si="2"/>
        <v>0</v>
      </c>
      <c r="J11" s="21"/>
      <c r="K11" s="21"/>
    </row>
    <row r="12" spans="1:14" ht="27" customHeight="1" x14ac:dyDescent="0.25">
      <c r="A12" s="20">
        <v>7</v>
      </c>
      <c r="B12" s="23" t="s">
        <v>30</v>
      </c>
      <c r="C12" s="19" t="s">
        <v>18</v>
      </c>
      <c r="D12" s="7">
        <v>5</v>
      </c>
      <c r="E12" s="22"/>
      <c r="F12" s="26">
        <f t="shared" si="0"/>
        <v>0</v>
      </c>
      <c r="G12" s="27"/>
      <c r="H12" s="18">
        <f t="shared" si="1"/>
        <v>0</v>
      </c>
      <c r="I12" s="14">
        <f t="shared" si="2"/>
        <v>0</v>
      </c>
      <c r="J12" s="21"/>
      <c r="K12" s="21"/>
    </row>
    <row r="13" spans="1:14" ht="22.5" x14ac:dyDescent="0.25">
      <c r="A13" s="20">
        <v>8</v>
      </c>
      <c r="B13" s="8" t="s">
        <v>31</v>
      </c>
      <c r="C13" s="19" t="s">
        <v>18</v>
      </c>
      <c r="D13" s="7">
        <v>11</v>
      </c>
      <c r="E13" s="22"/>
      <c r="F13" s="26">
        <f t="shared" si="0"/>
        <v>0</v>
      </c>
      <c r="G13" s="27"/>
      <c r="H13" s="18">
        <f t="shared" si="1"/>
        <v>0</v>
      </c>
      <c r="I13" s="14">
        <f t="shared" si="2"/>
        <v>0</v>
      </c>
      <c r="J13" s="21"/>
      <c r="K13" s="21"/>
    </row>
    <row r="14" spans="1:14" ht="26.25" customHeight="1" x14ac:dyDescent="0.25">
      <c r="A14" s="20">
        <v>9</v>
      </c>
      <c r="B14" s="8" t="s">
        <v>32</v>
      </c>
      <c r="C14" s="19" t="s">
        <v>18</v>
      </c>
      <c r="D14" s="7">
        <v>30</v>
      </c>
      <c r="E14" s="22"/>
      <c r="F14" s="26">
        <f t="shared" si="0"/>
        <v>0</v>
      </c>
      <c r="G14" s="27"/>
      <c r="H14" s="18">
        <f t="shared" si="1"/>
        <v>0</v>
      </c>
      <c r="I14" s="14">
        <f t="shared" si="2"/>
        <v>0</v>
      </c>
      <c r="J14" s="21"/>
      <c r="K14" s="21"/>
    </row>
    <row r="15" spans="1:14" ht="26.25" customHeight="1" x14ac:dyDescent="0.25">
      <c r="A15" s="20">
        <v>10</v>
      </c>
      <c r="B15" s="8" t="s">
        <v>33</v>
      </c>
      <c r="C15" s="19" t="s">
        <v>18</v>
      </c>
      <c r="D15" s="7">
        <v>5</v>
      </c>
      <c r="E15" s="22"/>
      <c r="F15" s="26">
        <f t="shared" si="0"/>
        <v>0</v>
      </c>
      <c r="G15" s="27"/>
      <c r="H15" s="18">
        <f t="shared" si="1"/>
        <v>0</v>
      </c>
      <c r="I15" s="14">
        <f t="shared" si="2"/>
        <v>0</v>
      </c>
      <c r="J15" s="21"/>
      <c r="K15" s="21"/>
    </row>
    <row r="16" spans="1:14" ht="45.75" thickBot="1" x14ac:dyDescent="0.3">
      <c r="A16" s="20">
        <v>11</v>
      </c>
      <c r="B16" s="8" t="s">
        <v>34</v>
      </c>
      <c r="C16" s="19" t="s">
        <v>18</v>
      </c>
      <c r="D16" s="7">
        <v>4</v>
      </c>
      <c r="E16" s="22"/>
      <c r="F16" s="26">
        <f t="shared" si="0"/>
        <v>0</v>
      </c>
      <c r="G16" s="27"/>
      <c r="H16" s="18">
        <f t="shared" si="1"/>
        <v>0</v>
      </c>
      <c r="I16" s="14">
        <f t="shared" si="2"/>
        <v>0</v>
      </c>
      <c r="J16" s="21"/>
      <c r="K16" s="21"/>
    </row>
    <row r="17" spans="1:11" ht="30.75" thickBot="1" x14ac:dyDescent="0.3">
      <c r="A17" s="35" t="s">
        <v>11</v>
      </c>
      <c r="B17" s="36"/>
      <c r="C17" s="32">
        <f>SUM(H6:H16)</f>
        <v>0</v>
      </c>
      <c r="D17" s="33"/>
      <c r="E17" s="33"/>
      <c r="F17" s="34"/>
      <c r="G17" s="28" t="s">
        <v>12</v>
      </c>
      <c r="H17" s="43"/>
      <c r="I17" s="44"/>
      <c r="J17" s="44"/>
      <c r="K17" s="45"/>
    </row>
    <row r="18" spans="1:11" ht="25.5" customHeight="1" thickBot="1" x14ac:dyDescent="0.3">
      <c r="A18" s="35" t="s">
        <v>13</v>
      </c>
      <c r="B18" s="36"/>
      <c r="C18" s="32">
        <f>SUM(I6:I16)</f>
        <v>0</v>
      </c>
      <c r="D18" s="33"/>
      <c r="E18" s="33"/>
      <c r="F18" s="34"/>
      <c r="G18" s="29" t="s">
        <v>12</v>
      </c>
      <c r="H18" s="43"/>
      <c r="I18" s="44"/>
      <c r="J18" s="44"/>
      <c r="K18" s="45"/>
    </row>
    <row r="20" spans="1:11" x14ac:dyDescent="0.25">
      <c r="A20" s="16"/>
      <c r="B20" s="6"/>
      <c r="C20" s="17"/>
      <c r="D20" s="17"/>
      <c r="E20" s="17"/>
      <c r="F20" s="17"/>
      <c r="G20" s="17"/>
      <c r="H20" s="31" t="s">
        <v>17</v>
      </c>
      <c r="I20" s="31"/>
      <c r="J20" s="31"/>
      <c r="K20" s="31"/>
    </row>
    <row r="21" spans="1:11" x14ac:dyDescent="0.25">
      <c r="A21" s="5" t="s">
        <v>14</v>
      </c>
      <c r="B21" s="15" t="s">
        <v>15</v>
      </c>
      <c r="H21" s="30" t="s">
        <v>16</v>
      </c>
      <c r="I21" s="30"/>
      <c r="J21" s="30"/>
      <c r="K21" s="30"/>
    </row>
    <row r="26" spans="1:11" x14ac:dyDescent="0.25">
      <c r="J26" s="1"/>
      <c r="K26" s="1"/>
    </row>
    <row r="27" spans="1:11" x14ac:dyDescent="0.25">
      <c r="J27" s="1"/>
      <c r="K27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7:F17"/>
    <mergeCell ref="H17:K17"/>
    <mergeCell ref="A17:B17"/>
    <mergeCell ref="A3:K3"/>
    <mergeCell ref="H21:K21"/>
    <mergeCell ref="H20:K20"/>
    <mergeCell ref="C18:F18"/>
    <mergeCell ref="H18:K18"/>
    <mergeCell ref="A18:B18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2020-09-16T07:07:52Z</cp:lastPrinted>
  <dcterms:created xsi:type="dcterms:W3CDTF">2016-06-08T11:09:27Z</dcterms:created>
  <dcterms:modified xsi:type="dcterms:W3CDTF">2020-10-01T06:22:58Z</dcterms:modified>
</cp:coreProperties>
</file>