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05" windowWidth="27795" windowHeight="11760"/>
  </bookViews>
  <sheets>
    <sheet name="Arkusz1" sheetId="1" r:id="rId1"/>
    <sheet name="Arkusz2" sheetId="2" state="hidden" r:id="rId2"/>
  </sheets>
  <definedNames>
    <definedName name="_xlnm.Print_Area" localSheetId="0">Arkusz1!$A$1:$K$22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I7" i="1" l="1"/>
  <c r="H7" i="1"/>
  <c r="H8" i="1"/>
  <c r="H11" i="1"/>
  <c r="H12" i="1"/>
  <c r="F7" i="1"/>
  <c r="F8" i="1"/>
  <c r="F9" i="1"/>
  <c r="H9" i="1" s="1"/>
  <c r="F10" i="1"/>
  <c r="F11" i="1"/>
  <c r="I11" i="1" s="1"/>
  <c r="F12" i="1"/>
  <c r="F13" i="1"/>
  <c r="H13" i="1" s="1"/>
  <c r="I12" i="1" l="1"/>
  <c r="H10" i="1"/>
  <c r="I10" i="1" s="1"/>
  <c r="I8" i="1"/>
  <c r="I13" i="1"/>
  <c r="I9" i="1"/>
  <c r="F6" i="1"/>
  <c r="H6" i="1" l="1"/>
  <c r="I6" i="1" s="1"/>
  <c r="C15" i="1" s="1"/>
  <c r="C14" i="1"/>
</calcChain>
</file>

<file path=xl/sharedStrings.xml><?xml version="1.0" encoding="utf-8"?>
<sst xmlns="http://schemas.openxmlformats.org/spreadsheetml/2006/main" count="41" uniqueCount="33">
  <si>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</si>
  <si>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</si>
  <si>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</si>
  <si>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</si>
  <si>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</si>
  <si>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</si>
  <si>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</si>
  <si>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</si>
  <si>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</si>
  <si>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</si>
  <si>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</si>
  <si>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</si>
  <si>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</si>
  <si>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</si>
  <si>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</si>
  <si>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</si>
  <si>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WARTOŚĆ VAT</t>
  </si>
  <si>
    <t>9 = 6 + 8</t>
  </si>
  <si>
    <t>8 = 6*7</t>
  </si>
  <si>
    <t>6 = 4*5</t>
  </si>
  <si>
    <t>podpis osoby uprawnionej do reprezentowania Wykonawcy</t>
  </si>
  <si>
    <t>____________________________________________</t>
  </si>
  <si>
    <t>Oświadczam, że wszystkie oferowane powyżej zestawy i odczynniki w dniu dostawy do Zamawiającego będą posiadać przydatność do użycia nie krótszą niż 75% okresu ważności produktu określonego przez producenta i wskazanego na opakowaniu, chyba że w formularzu cenowym Zamawiający wskazał wymagany inny termin.</t>
  </si>
  <si>
    <t>Zestaw do wykrywania sekwencji DNA specyficznej dla Anaplasma Erlichia spp. Produkt firmy Amplicon o nr kat. BAC07-100  lub równoważny.</t>
  </si>
  <si>
    <t>op. = 100 testów</t>
  </si>
  <si>
    <t>Zestaw do wykrywania sekwencji DNA specyficznej dla Anaplasma/Borelia/Babesia.  Produkt firmy Amplicon o nr kat. BAC13 -100  lub równoważny.</t>
  </si>
  <si>
    <t>Zestaw do wykrywania sekwencji DNA specyficznej dla Babesia spp.  Produkt firmy Amplicon o nr kat. BAC08-100  lub równoważny.</t>
  </si>
  <si>
    <t>Zestaw do wykrywania sekwencji DNA specyficznej dla Bartonella Henselae.  Produkt firmy Amplicon o nr kat. BAC27 -100  lub równoważny.</t>
  </si>
  <si>
    <t>Zestaw do wykrywania sekwencji DNA specyficznej dla Borrelia burgdorferi sensu lato. Produkt firmy Amplicon o nr kat. BAC03-100  lub równoważny.</t>
  </si>
  <si>
    <t>Zestaw do wykrywania sekwencji DNA specyficznej dla Francisella tularensis.  Produkt firmy Amplicon o nr kat. BAC32 -100  lub równoważny.</t>
  </si>
  <si>
    <t>Zestaw do wykrywania sekwencji DNA specyficznej dla pierwotniaka Giardia intestinalis.  Produkt firmy Amplicon o nr kat. BAC28 -100  lub równoważny.</t>
  </si>
  <si>
    <t>Zestaw do wykrywania sekwencji RNA specyficznej dla TBEV.  Produkt firmy Amplicon o nr kat. RV03 -100  lub równoważny.</t>
  </si>
  <si>
    <t>Część I: Testy Elisa do diagnostyki chorób odkleszczowych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</si>
</sst>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4" fillId="3" borderId="2" xfId="2" applyNumberFormat="1" applyFont="1" applyFill="1" applyBorder="1" applyAlignment="1" applyProtection="1">
      <alignment horizontal="center" vertical="center"/>
      <protection locked="0"/>
    </xf>
    <xf numFmtId="44" fontId="4" fillId="3" borderId="7" xfId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4" fontId="4" fillId="3" borderId="0" xfId="1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>
      <alignment vertical="center" wrapText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44" fontId="7" fillId="0" borderId="5" xfId="1" applyFont="1" applyFill="1" applyBorder="1" applyAlignment="1">
      <alignment horizontal="center" vertical="center" wrapText="1"/>
    </xf>
    <xf numFmtId="44" fontId="7" fillId="0" borderId="4" xfId="1" applyFont="1" applyFill="1" applyBorder="1" applyAlignment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9" fillId="0" borderId="6" xfId="0" applyFont="1" applyBorder="1" applyAlignment="1" applyProtection="1">
      <alignment horizontal="left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view="pageBreakPreview" zoomScale="130" zoomScaleNormal="115" zoomScaleSheetLayoutView="130" zoomScalePageLayoutView="110" workbookViewId="0">
      <selection activeCell="H6" sqref="H6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12.28515625" style="1" customWidth="1"/>
    <col min="7" max="7" width="8.28515625" style="1" customWidth="1"/>
    <col min="8" max="8" width="11.42578125" style="1" customWidth="1"/>
    <col min="9" max="9" width="12.28515625" style="1" customWidth="1"/>
    <col min="10" max="10" width="16.42578125" style="15" customWidth="1"/>
    <col min="11" max="11" width="15.42578125" style="15" customWidth="1"/>
    <col min="12" max="16384" width="9.140625" style="1"/>
  </cols>
  <sheetData>
    <row r="1" spans="1:14" ht="18.75" x14ac:dyDescent="0.3">
      <c r="A1" s="3"/>
      <c r="B1" s="2"/>
      <c r="C1" s="46" t="s">
        <v>0</v>
      </c>
      <c r="D1" s="46"/>
      <c r="E1" s="46"/>
      <c r="F1" s="46"/>
      <c r="G1" s="46"/>
      <c r="H1" s="46"/>
      <c r="I1" s="4"/>
      <c r="J1" s="45"/>
      <c r="K1" s="45"/>
      <c r="L1" s="43"/>
      <c r="M1" s="44"/>
      <c r="N1" s="44"/>
    </row>
    <row r="2" spans="1:14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4" x14ac:dyDescent="0.25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4" ht="33.75" x14ac:dyDescent="0.25">
      <c r="A4" s="10" t="s">
        <v>9</v>
      </c>
      <c r="B4" s="10" t="s">
        <v>1</v>
      </c>
      <c r="C4" s="10" t="s">
        <v>2</v>
      </c>
      <c r="D4" s="10" t="s">
        <v>3</v>
      </c>
      <c r="E4" s="11" t="s">
        <v>4</v>
      </c>
      <c r="F4" s="11" t="s">
        <v>6</v>
      </c>
      <c r="G4" s="11" t="s">
        <v>5</v>
      </c>
      <c r="H4" s="10" t="s">
        <v>16</v>
      </c>
      <c r="I4" s="10" t="s">
        <v>7</v>
      </c>
      <c r="J4" s="11" t="s">
        <v>8</v>
      </c>
      <c r="K4" s="11" t="s">
        <v>10</v>
      </c>
    </row>
    <row r="5" spans="1:14" ht="13.5" customHeight="1" x14ac:dyDescent="0.25">
      <c r="A5" s="12">
        <v>1</v>
      </c>
      <c r="B5" s="10">
        <v>2</v>
      </c>
      <c r="C5" s="12">
        <v>3</v>
      </c>
      <c r="D5" s="12">
        <v>4</v>
      </c>
      <c r="E5" s="11">
        <v>5</v>
      </c>
      <c r="F5" s="13" t="s">
        <v>19</v>
      </c>
      <c r="G5" s="13">
        <v>7</v>
      </c>
      <c r="H5" s="12" t="s">
        <v>18</v>
      </c>
      <c r="I5" s="12" t="s">
        <v>17</v>
      </c>
      <c r="J5" s="11">
        <v>10</v>
      </c>
      <c r="K5" s="11">
        <v>11</v>
      </c>
    </row>
    <row r="6" spans="1:14" ht="45" x14ac:dyDescent="0.25">
      <c r="A6" s="23">
        <v>1</v>
      </c>
      <c r="B6" s="18" t="s">
        <v>23</v>
      </c>
      <c r="C6" s="27" t="s">
        <v>24</v>
      </c>
      <c r="D6" s="8">
        <v>5</v>
      </c>
      <c r="E6" s="19"/>
      <c r="F6" s="29">
        <f>D6*E6</f>
        <v>0</v>
      </c>
      <c r="G6" s="32"/>
      <c r="H6" s="24">
        <f>F6*G6%</f>
        <v>0</v>
      </c>
      <c r="I6" s="25">
        <f>F6+H6</f>
        <v>0</v>
      </c>
      <c r="J6" s="26"/>
      <c r="K6" s="26"/>
    </row>
    <row r="7" spans="1:14" ht="56.25" x14ac:dyDescent="0.25">
      <c r="A7" s="23">
        <v>2</v>
      </c>
      <c r="B7" s="16" t="s">
        <v>25</v>
      </c>
      <c r="C7" s="27" t="s">
        <v>24</v>
      </c>
      <c r="D7" s="8">
        <v>5</v>
      </c>
      <c r="E7" s="7"/>
      <c r="F7" s="29">
        <f t="shared" ref="F7:F13" si="0">D7*E7</f>
        <v>0</v>
      </c>
      <c r="G7" s="6"/>
      <c r="H7" s="24">
        <f t="shared" ref="H7:H13" si="1">F7*G7%</f>
        <v>0</v>
      </c>
      <c r="I7" s="25">
        <f t="shared" ref="I7:I13" si="2">F7+H7</f>
        <v>0</v>
      </c>
      <c r="J7" s="14"/>
      <c r="K7" s="14"/>
    </row>
    <row r="8" spans="1:14" ht="45" x14ac:dyDescent="0.25">
      <c r="A8" s="23">
        <v>3</v>
      </c>
      <c r="B8" s="16" t="s">
        <v>26</v>
      </c>
      <c r="C8" s="27" t="s">
        <v>24</v>
      </c>
      <c r="D8" s="8">
        <v>5</v>
      </c>
      <c r="E8" s="7"/>
      <c r="F8" s="29">
        <f t="shared" si="0"/>
        <v>0</v>
      </c>
      <c r="G8" s="6"/>
      <c r="H8" s="24">
        <f t="shared" si="1"/>
        <v>0</v>
      </c>
      <c r="I8" s="25">
        <f t="shared" si="2"/>
        <v>0</v>
      </c>
      <c r="J8" s="14"/>
      <c r="K8" s="14"/>
    </row>
    <row r="9" spans="1:14" ht="45" x14ac:dyDescent="0.25">
      <c r="A9" s="23">
        <v>4</v>
      </c>
      <c r="B9" s="9" t="s">
        <v>27</v>
      </c>
      <c r="C9" s="27" t="s">
        <v>24</v>
      </c>
      <c r="D9" s="17">
        <v>2</v>
      </c>
      <c r="E9" s="7"/>
      <c r="F9" s="29">
        <f t="shared" si="0"/>
        <v>0</v>
      </c>
      <c r="G9" s="6"/>
      <c r="H9" s="24">
        <f t="shared" si="1"/>
        <v>0</v>
      </c>
      <c r="I9" s="25">
        <f t="shared" si="2"/>
        <v>0</v>
      </c>
      <c r="J9" s="14"/>
      <c r="K9" s="14"/>
    </row>
    <row r="10" spans="1:14" ht="45" x14ac:dyDescent="0.25">
      <c r="A10" s="23">
        <v>5</v>
      </c>
      <c r="B10" s="9" t="s">
        <v>28</v>
      </c>
      <c r="C10" s="27" t="s">
        <v>24</v>
      </c>
      <c r="D10" s="17">
        <v>5</v>
      </c>
      <c r="E10" s="7"/>
      <c r="F10" s="29">
        <f t="shared" si="0"/>
        <v>0</v>
      </c>
      <c r="G10" s="6"/>
      <c r="H10" s="24">
        <f t="shared" si="1"/>
        <v>0</v>
      </c>
      <c r="I10" s="25">
        <f t="shared" si="2"/>
        <v>0</v>
      </c>
      <c r="J10" s="14"/>
      <c r="K10" s="14"/>
    </row>
    <row r="11" spans="1:14" ht="45" x14ac:dyDescent="0.25">
      <c r="A11" s="23">
        <v>6</v>
      </c>
      <c r="B11" s="9" t="s">
        <v>29</v>
      </c>
      <c r="C11" s="27" t="s">
        <v>24</v>
      </c>
      <c r="D11" s="17">
        <v>2</v>
      </c>
      <c r="E11" s="7"/>
      <c r="F11" s="29">
        <f t="shared" si="0"/>
        <v>0</v>
      </c>
      <c r="G11" s="6"/>
      <c r="H11" s="24">
        <f t="shared" si="1"/>
        <v>0</v>
      </c>
      <c r="I11" s="25">
        <f t="shared" si="2"/>
        <v>0</v>
      </c>
      <c r="J11" s="14"/>
      <c r="K11" s="14"/>
    </row>
    <row r="12" spans="1:14" ht="45" x14ac:dyDescent="0.25">
      <c r="A12" s="23">
        <v>7</v>
      </c>
      <c r="B12" s="9" t="s">
        <v>30</v>
      </c>
      <c r="C12" s="27" t="s">
        <v>24</v>
      </c>
      <c r="D12" s="17">
        <v>7</v>
      </c>
      <c r="E12" s="7"/>
      <c r="F12" s="29">
        <f t="shared" si="0"/>
        <v>0</v>
      </c>
      <c r="G12" s="6"/>
      <c r="H12" s="24">
        <f t="shared" si="1"/>
        <v>0</v>
      </c>
      <c r="I12" s="25">
        <f t="shared" si="2"/>
        <v>0</v>
      </c>
      <c r="J12" s="14"/>
      <c r="K12" s="14"/>
    </row>
    <row r="13" spans="1:14" ht="45.75" thickBot="1" x14ac:dyDescent="0.3">
      <c r="A13" s="23">
        <v>8</v>
      </c>
      <c r="B13" s="9" t="s">
        <v>31</v>
      </c>
      <c r="C13" s="27" t="s">
        <v>24</v>
      </c>
      <c r="D13" s="17">
        <v>5</v>
      </c>
      <c r="E13" s="7"/>
      <c r="F13" s="29">
        <f t="shared" si="0"/>
        <v>0</v>
      </c>
      <c r="G13" s="6"/>
      <c r="H13" s="24">
        <f t="shared" si="1"/>
        <v>0</v>
      </c>
      <c r="I13" s="25">
        <f t="shared" si="2"/>
        <v>0</v>
      </c>
      <c r="J13" s="14"/>
      <c r="K13" s="14"/>
    </row>
    <row r="14" spans="1:14" ht="16.5" thickBot="1" x14ac:dyDescent="0.3">
      <c r="A14" s="33" t="s">
        <v>11</v>
      </c>
      <c r="B14" s="34"/>
      <c r="C14" s="38">
        <f>SUM(F6:F13)</f>
        <v>0</v>
      </c>
      <c r="D14" s="39"/>
      <c r="E14" s="39"/>
      <c r="F14" s="31" t="s">
        <v>12</v>
      </c>
      <c r="G14" s="40"/>
      <c r="H14" s="41"/>
      <c r="I14" s="41"/>
      <c r="J14" s="41"/>
      <c r="K14" s="42"/>
    </row>
    <row r="15" spans="1:14" ht="16.5" thickBot="1" x14ac:dyDescent="0.3">
      <c r="A15" s="33" t="s">
        <v>13</v>
      </c>
      <c r="B15" s="34"/>
      <c r="C15" s="38">
        <f>SUM(I6:I13)</f>
        <v>0</v>
      </c>
      <c r="D15" s="39"/>
      <c r="E15" s="39"/>
      <c r="F15" s="31" t="s">
        <v>12</v>
      </c>
      <c r="G15" s="40"/>
      <c r="H15" s="41"/>
      <c r="I15" s="41"/>
      <c r="J15" s="41"/>
      <c r="K15" s="42"/>
    </row>
    <row r="17" spans="1:11" ht="36" customHeight="1" x14ac:dyDescent="0.25">
      <c r="A17" s="37" t="s">
        <v>22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</row>
    <row r="18" spans="1:11" x14ac:dyDescent="0.2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</row>
    <row r="19" spans="1:11" x14ac:dyDescent="0.25">
      <c r="A19" s="20"/>
      <c r="B19" s="21"/>
      <c r="C19" s="21"/>
      <c r="D19" s="21"/>
      <c r="E19" s="21"/>
      <c r="F19" s="21"/>
      <c r="G19" s="21"/>
      <c r="H19" s="21"/>
      <c r="I19" s="21"/>
      <c r="J19" s="22"/>
      <c r="K19" s="22"/>
    </row>
    <row r="20" spans="1:11" x14ac:dyDescent="0.25">
      <c r="A20" s="20"/>
      <c r="B20" s="5" t="s">
        <v>15</v>
      </c>
      <c r="C20" s="21"/>
      <c r="D20" s="21"/>
      <c r="E20" s="21"/>
      <c r="F20" s="21"/>
      <c r="G20" s="21"/>
      <c r="H20" s="21"/>
      <c r="I20" s="35" t="s">
        <v>21</v>
      </c>
      <c r="J20" s="35"/>
      <c r="K20" s="35"/>
    </row>
    <row r="21" spans="1:11" x14ac:dyDescent="0.25">
      <c r="A21" s="20"/>
      <c r="B21" s="28" t="s">
        <v>14</v>
      </c>
      <c r="C21" s="21"/>
      <c r="D21" s="21"/>
      <c r="E21" s="21"/>
      <c r="F21" s="21"/>
      <c r="G21" s="21"/>
      <c r="H21" s="21"/>
      <c r="I21" s="36" t="s">
        <v>20</v>
      </c>
      <c r="J21" s="36"/>
      <c r="K21" s="36"/>
    </row>
    <row r="22" spans="1:11" x14ac:dyDescent="0.25">
      <c r="A22" s="20"/>
      <c r="B22" s="21"/>
      <c r="C22" s="21"/>
      <c r="D22" s="21"/>
      <c r="E22" s="21"/>
      <c r="F22" s="21"/>
      <c r="G22" s="21"/>
      <c r="H22" s="21"/>
      <c r="I22" s="21"/>
      <c r="J22" s="22"/>
      <c r="K22" s="22"/>
    </row>
  </sheetData>
  <sheetProtection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4">
    <mergeCell ref="L1:N1"/>
    <mergeCell ref="J1:K1"/>
    <mergeCell ref="C1:H1"/>
    <mergeCell ref="A2:K2"/>
    <mergeCell ref="A14:B14"/>
    <mergeCell ref="A3:K3"/>
    <mergeCell ref="C14:E14"/>
    <mergeCell ref="G14:K14"/>
    <mergeCell ref="A15:B15"/>
    <mergeCell ref="I20:K20"/>
    <mergeCell ref="I21:K21"/>
    <mergeCell ref="A17:K17"/>
    <mergeCell ref="C15:E15"/>
    <mergeCell ref="G15:K15"/>
  </mergeCells>
  <pageMargins left="0.25" right="0.25" top="0.75" bottom="0.46401515151515149" header="0.3" footer="0.3"/>
  <pageSetup paperSize="9" orientation="landscape" horizontalDpi="4294967294" verticalDpi="0" r:id="rId2"/>
  <headerFooter scaleWithDoc="0" alignWithMargins="0">
    <oddHeader>&amp;LSprawa nr WIW-a-z&amp;K000000.272.15.2020&amp;C
&amp;RZałącznik  3a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D. Domaradzki</cp:lastModifiedBy>
  <cp:lastPrinted>2019-05-09T12:35:43Z</cp:lastPrinted>
  <dcterms:created xsi:type="dcterms:W3CDTF">2016-06-08T11:09:27Z</dcterms:created>
  <dcterms:modified xsi:type="dcterms:W3CDTF">2020-08-20T11:10:31Z</dcterms:modified>
</cp:coreProperties>
</file>