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Arkusz1!$A$1:$K$24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12" i="1" l="1"/>
  <c r="H12" i="1" s="1"/>
  <c r="F14" i="1"/>
  <c r="H14" i="1"/>
  <c r="I14" i="1" l="1"/>
  <c r="I12" i="1"/>
  <c r="F7" i="1"/>
  <c r="F8" i="1"/>
  <c r="F9" i="1"/>
  <c r="H9" i="1" s="1"/>
  <c r="F10" i="1"/>
  <c r="H10" i="1" s="1"/>
  <c r="I10" i="1" s="1"/>
  <c r="F11" i="1"/>
  <c r="F13" i="1"/>
  <c r="F15" i="1"/>
  <c r="F16" i="1"/>
  <c r="H16" i="1" s="1"/>
  <c r="I16" i="1" s="1"/>
  <c r="I8" i="1" l="1"/>
  <c r="H8" i="1"/>
  <c r="H15" i="1"/>
  <c r="I15" i="1" s="1"/>
  <c r="I9" i="1"/>
  <c r="H13" i="1"/>
  <c r="I13" i="1" s="1"/>
  <c r="H11" i="1"/>
  <c r="I11" i="1" s="1"/>
  <c r="H7" i="1"/>
  <c r="I7" i="1" s="1"/>
  <c r="F6" i="1"/>
  <c r="H6" i="1" l="1"/>
  <c r="I6" i="1" s="1"/>
  <c r="C18" i="1" s="1"/>
  <c r="C17" i="1"/>
</calcChain>
</file>

<file path=xl/sharedStrings.xml><?xml version="1.0" encoding="utf-8"?>
<sst xmlns="http://schemas.openxmlformats.org/spreadsheetml/2006/main" count="47" uniqueCount="39">
  <si>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</si>
  <si>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</si>
  <si>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</si>
  <si>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</si>
  <si>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</si>
  <si>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</si>
  <si>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</si>
  <si>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</si>
  <si>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</si>
  <si>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</si>
  <si>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</si>
  <si>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</si>
  <si>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</si>
  <si>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</si>
  <si>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</si>
  <si>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</si>
  <si>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</si>
  <si>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</si>
  <si>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</si>
  <si>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</si>
  <si>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</si>
  <si>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</si>
  <si>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</si>
  <si>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Test ELISA Chlamydiosis total Ab. Produkt firmy IDEXX o nr kat. CLA1135T, lub równoważny.</t>
  </si>
  <si>
    <t>op. = 2 płytki</t>
  </si>
  <si>
    <t>Test ELISA Cryptosporidium Ag. Produkt firmy IDEXX o nr kat. P00605-1, lub równoważny.</t>
  </si>
  <si>
    <t>op. = 1 płytka</t>
  </si>
  <si>
    <t>Test ELISA Fasciolosis Verification. Produkt firmy IDEXX o nr kat. P05120-5, lub równoważny.</t>
  </si>
  <si>
    <t>op. = 5 płytek</t>
  </si>
  <si>
    <t>Test ELISA IBD Ab. Produkt firmy IDEXX o nr kat. 99-09260, lub równoważny.</t>
  </si>
  <si>
    <t>Test ELISA IBV. Produkt firmy IDEXX o nr kat. 99-09262, lub równoważny.</t>
  </si>
  <si>
    <t>Test ELISA PRRSx3 Ab. Produkt firmy IDEXX o nr kat. 99-18070, lub równoważny.</t>
  </si>
  <si>
    <t>Test ELISA Schmallenberg Ab. Produkt firmy IDEXX o nr kat. 99-41259, lub równoważny.</t>
  </si>
  <si>
    <t>Test ELISA Toxotest Ab. Produkt firmy IDEXX o nr kat. TXT1135T, lub równoważny.</t>
  </si>
  <si>
    <t xml:space="preserve">Test ELISA Rota – Corona K99 Ag. Produkt firmy IDEXX o nr kat. P00603-1, lub równoważny.   </t>
  </si>
  <si>
    <t>Test ELISA NDV. Produkt firmy IDEXX o nr kat. 99-09263, lub równoważny.</t>
  </si>
  <si>
    <t xml:space="preserve">Test ELISA CAV do wykrywania przeciwciał przeciwko wirusowi anemii zakaźnej kurcząt. Produkt firmy IDEXX o nr kat. 99-08702, lub równoważny. </t>
  </si>
  <si>
    <t>op. = 25 szt.</t>
  </si>
  <si>
    <t>Część V: Testy Elisa do diagnostyki chorób weterynaryjnych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</si>
</sst>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="130" zoomScaleNormal="140" zoomScaleSheetLayoutView="130" zoomScalePageLayoutView="110" workbookViewId="0">
      <selection activeCell="G8" sqref="G8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5" customWidth="1"/>
    <col min="11" max="11" width="15.42578125" style="15" customWidth="1"/>
    <col min="12" max="16384" width="9.140625" style="1"/>
  </cols>
  <sheetData>
    <row r="1" spans="1:14" ht="18.75" x14ac:dyDescent="0.3">
      <c r="A1" s="3"/>
      <c r="B1" s="2"/>
      <c r="C1" s="35" t="s">
        <v>0</v>
      </c>
      <c r="D1" s="35"/>
      <c r="E1" s="35"/>
      <c r="F1" s="35"/>
      <c r="G1" s="35"/>
      <c r="H1" s="35"/>
      <c r="I1" s="4"/>
      <c r="J1" s="34"/>
      <c r="K1" s="34"/>
      <c r="L1" s="32"/>
      <c r="M1" s="33"/>
      <c r="N1" s="33"/>
    </row>
    <row r="2" spans="1:14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4" x14ac:dyDescent="0.25">
      <c r="A3" s="39" t="s">
        <v>38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45" x14ac:dyDescent="0.25">
      <c r="A6" s="22">
        <v>1</v>
      </c>
      <c r="B6" s="17" t="s">
        <v>36</v>
      </c>
      <c r="C6" s="26" t="s">
        <v>37</v>
      </c>
      <c r="D6" s="8">
        <v>1</v>
      </c>
      <c r="E6" s="18"/>
      <c r="F6" s="29">
        <f>D6*E6</f>
        <v>0</v>
      </c>
      <c r="G6" s="31"/>
      <c r="H6" s="23">
        <f>F6*G6%</f>
        <v>0</v>
      </c>
      <c r="I6" s="24">
        <f>F6+H6</f>
        <v>0</v>
      </c>
      <c r="J6" s="25"/>
      <c r="K6" s="25"/>
    </row>
    <row r="7" spans="1:14" ht="33.75" x14ac:dyDescent="0.25">
      <c r="A7" s="22">
        <v>2</v>
      </c>
      <c r="B7" s="9" t="s">
        <v>23</v>
      </c>
      <c r="C7" s="27" t="s">
        <v>24</v>
      </c>
      <c r="D7" s="16">
        <v>2</v>
      </c>
      <c r="E7" s="7"/>
      <c r="F7" s="29">
        <f t="shared" ref="F7:F16" si="0">D7*E7</f>
        <v>0</v>
      </c>
      <c r="G7" s="6"/>
      <c r="H7" s="23">
        <f t="shared" ref="H7:H16" si="1">F7*G7%</f>
        <v>0</v>
      </c>
      <c r="I7" s="24">
        <f t="shared" ref="I7:I16" si="2">F7+H7</f>
        <v>0</v>
      </c>
      <c r="J7" s="14"/>
      <c r="K7" s="14"/>
    </row>
    <row r="8" spans="1:14" ht="22.5" x14ac:dyDescent="0.25">
      <c r="A8" s="22">
        <v>3</v>
      </c>
      <c r="B8" s="9" t="s">
        <v>25</v>
      </c>
      <c r="C8" s="27" t="s">
        <v>26</v>
      </c>
      <c r="D8" s="16">
        <v>2</v>
      </c>
      <c r="E8" s="7"/>
      <c r="F8" s="29">
        <f t="shared" si="0"/>
        <v>0</v>
      </c>
      <c r="G8" s="6"/>
      <c r="H8" s="23">
        <f t="shared" si="1"/>
        <v>0</v>
      </c>
      <c r="I8" s="24">
        <f t="shared" si="2"/>
        <v>0</v>
      </c>
      <c r="J8" s="14"/>
      <c r="K8" s="14"/>
    </row>
    <row r="9" spans="1:14" ht="33.75" x14ac:dyDescent="0.25">
      <c r="A9" s="22">
        <v>4</v>
      </c>
      <c r="B9" s="9" t="s">
        <v>27</v>
      </c>
      <c r="C9" s="27" t="s">
        <v>28</v>
      </c>
      <c r="D9" s="16">
        <v>1</v>
      </c>
      <c r="E9" s="7"/>
      <c r="F9" s="29">
        <f t="shared" si="0"/>
        <v>0</v>
      </c>
      <c r="G9" s="6"/>
      <c r="H9" s="23">
        <f t="shared" si="1"/>
        <v>0</v>
      </c>
      <c r="I9" s="24">
        <f t="shared" si="2"/>
        <v>0</v>
      </c>
      <c r="J9" s="14"/>
      <c r="K9" s="14"/>
    </row>
    <row r="10" spans="1:14" ht="22.5" x14ac:dyDescent="0.25">
      <c r="A10" s="22">
        <v>5</v>
      </c>
      <c r="B10" s="9" t="s">
        <v>29</v>
      </c>
      <c r="C10" s="27" t="s">
        <v>28</v>
      </c>
      <c r="D10" s="16">
        <v>5</v>
      </c>
      <c r="E10" s="7"/>
      <c r="F10" s="29">
        <f t="shared" si="0"/>
        <v>0</v>
      </c>
      <c r="G10" s="6"/>
      <c r="H10" s="23">
        <f t="shared" si="1"/>
        <v>0</v>
      </c>
      <c r="I10" s="24">
        <f t="shared" si="2"/>
        <v>0</v>
      </c>
      <c r="J10" s="14"/>
      <c r="K10" s="14"/>
    </row>
    <row r="11" spans="1:14" ht="22.5" x14ac:dyDescent="0.25">
      <c r="A11" s="22">
        <v>6</v>
      </c>
      <c r="B11" s="9" t="s">
        <v>30</v>
      </c>
      <c r="C11" s="27" t="s">
        <v>28</v>
      </c>
      <c r="D11" s="16">
        <v>1</v>
      </c>
      <c r="E11" s="7"/>
      <c r="F11" s="29">
        <f t="shared" si="0"/>
        <v>0</v>
      </c>
      <c r="G11" s="6"/>
      <c r="H11" s="23">
        <f t="shared" si="1"/>
        <v>0</v>
      </c>
      <c r="I11" s="24">
        <f t="shared" si="2"/>
        <v>0</v>
      </c>
      <c r="J11" s="14"/>
      <c r="K11" s="14"/>
    </row>
    <row r="12" spans="1:14" ht="22.5" x14ac:dyDescent="0.25">
      <c r="A12" s="22">
        <v>7</v>
      </c>
      <c r="B12" s="9" t="s">
        <v>35</v>
      </c>
      <c r="C12" s="27" t="s">
        <v>28</v>
      </c>
      <c r="D12" s="16">
        <v>1</v>
      </c>
      <c r="E12" s="7"/>
      <c r="F12" s="29">
        <f t="shared" si="0"/>
        <v>0</v>
      </c>
      <c r="G12" s="6"/>
      <c r="H12" s="23">
        <f t="shared" si="1"/>
        <v>0</v>
      </c>
      <c r="I12" s="24">
        <f t="shared" si="2"/>
        <v>0</v>
      </c>
      <c r="J12" s="14"/>
      <c r="K12" s="14"/>
    </row>
    <row r="13" spans="1:14" ht="22.5" x14ac:dyDescent="0.25">
      <c r="A13" s="22">
        <v>8</v>
      </c>
      <c r="B13" s="9" t="s">
        <v>31</v>
      </c>
      <c r="C13" s="27" t="s">
        <v>28</v>
      </c>
      <c r="D13" s="16">
        <v>1</v>
      </c>
      <c r="E13" s="7"/>
      <c r="F13" s="29">
        <f t="shared" si="0"/>
        <v>0</v>
      </c>
      <c r="G13" s="6"/>
      <c r="H13" s="23">
        <f t="shared" si="1"/>
        <v>0</v>
      </c>
      <c r="I13" s="24">
        <f t="shared" si="2"/>
        <v>0</v>
      </c>
      <c r="J13" s="14"/>
      <c r="K13" s="14"/>
    </row>
    <row r="14" spans="1:14" ht="27.75" customHeight="1" x14ac:dyDescent="0.25">
      <c r="A14" s="22">
        <v>9</v>
      </c>
      <c r="B14" s="9" t="s">
        <v>34</v>
      </c>
      <c r="C14" s="27" t="s">
        <v>26</v>
      </c>
      <c r="D14" s="16">
        <v>2</v>
      </c>
      <c r="E14" s="7"/>
      <c r="F14" s="29">
        <f t="shared" si="0"/>
        <v>0</v>
      </c>
      <c r="G14" s="6"/>
      <c r="H14" s="23">
        <f t="shared" si="1"/>
        <v>0</v>
      </c>
      <c r="I14" s="24">
        <f t="shared" si="2"/>
        <v>0</v>
      </c>
      <c r="J14" s="14"/>
      <c r="K14" s="14"/>
    </row>
    <row r="15" spans="1:14" ht="22.5" x14ac:dyDescent="0.25">
      <c r="A15" s="22">
        <v>10</v>
      </c>
      <c r="B15" s="9" t="s">
        <v>32</v>
      </c>
      <c r="C15" s="27" t="s">
        <v>24</v>
      </c>
      <c r="D15" s="16">
        <v>4</v>
      </c>
      <c r="E15" s="7"/>
      <c r="F15" s="29">
        <f t="shared" si="0"/>
        <v>0</v>
      </c>
      <c r="G15" s="6"/>
      <c r="H15" s="23">
        <f t="shared" si="1"/>
        <v>0</v>
      </c>
      <c r="I15" s="24">
        <f t="shared" si="2"/>
        <v>0</v>
      </c>
      <c r="J15" s="14"/>
      <c r="K15" s="14"/>
    </row>
    <row r="16" spans="1:14" ht="23.25" thickBot="1" x14ac:dyDescent="0.3">
      <c r="A16" s="22">
        <v>11</v>
      </c>
      <c r="B16" s="9" t="s">
        <v>33</v>
      </c>
      <c r="C16" s="27" t="s">
        <v>24</v>
      </c>
      <c r="D16" s="16">
        <v>2</v>
      </c>
      <c r="E16" s="7"/>
      <c r="F16" s="29">
        <f t="shared" si="0"/>
        <v>0</v>
      </c>
      <c r="G16" s="6"/>
      <c r="H16" s="23">
        <f t="shared" si="1"/>
        <v>0</v>
      </c>
      <c r="I16" s="24">
        <f t="shared" si="2"/>
        <v>0</v>
      </c>
      <c r="J16" s="14"/>
      <c r="K16" s="14"/>
    </row>
    <row r="17" spans="1:11" ht="16.5" thickBot="1" x14ac:dyDescent="0.3">
      <c r="A17" s="37" t="s">
        <v>11</v>
      </c>
      <c r="B17" s="38"/>
      <c r="C17" s="40">
        <f>SUM(F6:F16)</f>
        <v>0</v>
      </c>
      <c r="D17" s="41"/>
      <c r="E17" s="41"/>
      <c r="F17" s="30" t="s">
        <v>12</v>
      </c>
      <c r="G17" s="42"/>
      <c r="H17" s="43"/>
      <c r="I17" s="43"/>
      <c r="J17" s="43"/>
      <c r="K17" s="44"/>
    </row>
    <row r="18" spans="1:11" ht="16.5" thickBot="1" x14ac:dyDescent="0.3">
      <c r="A18" s="37" t="s">
        <v>13</v>
      </c>
      <c r="B18" s="38"/>
      <c r="C18" s="40">
        <f>SUM(I6:I16)</f>
        <v>0</v>
      </c>
      <c r="D18" s="41"/>
      <c r="E18" s="41"/>
      <c r="F18" s="30" t="s">
        <v>12</v>
      </c>
      <c r="G18" s="42"/>
      <c r="H18" s="43"/>
      <c r="I18" s="43"/>
      <c r="J18" s="43"/>
      <c r="K18" s="44"/>
    </row>
    <row r="20" spans="1:11" ht="36" customHeight="1" x14ac:dyDescent="0.25">
      <c r="A20" s="47" t="s">
        <v>22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1"/>
      <c r="K21" s="21"/>
    </row>
    <row r="22" spans="1:11" x14ac:dyDescent="0.25">
      <c r="A22" s="19"/>
      <c r="B22" s="5" t="s">
        <v>15</v>
      </c>
      <c r="C22" s="20"/>
      <c r="D22" s="20"/>
      <c r="E22" s="20"/>
      <c r="F22" s="20"/>
      <c r="G22" s="20"/>
      <c r="H22" s="20"/>
      <c r="I22" s="45" t="s">
        <v>21</v>
      </c>
      <c r="J22" s="45"/>
      <c r="K22" s="45"/>
    </row>
    <row r="23" spans="1:11" x14ac:dyDescent="0.25">
      <c r="A23" s="19"/>
      <c r="B23" s="28" t="s">
        <v>14</v>
      </c>
      <c r="C23" s="20"/>
      <c r="D23" s="20"/>
      <c r="E23" s="20"/>
      <c r="F23" s="20"/>
      <c r="G23" s="20"/>
      <c r="H23" s="20"/>
      <c r="I23" s="46" t="s">
        <v>20</v>
      </c>
      <c r="J23" s="46"/>
      <c r="K23" s="46"/>
    </row>
    <row r="24" spans="1:11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1"/>
      <c r="K24" s="21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A18:B18"/>
    <mergeCell ref="I22:K22"/>
    <mergeCell ref="I23:K23"/>
    <mergeCell ref="A20:K20"/>
    <mergeCell ref="C18:E18"/>
    <mergeCell ref="G18:K18"/>
    <mergeCell ref="L1:N1"/>
    <mergeCell ref="J1:K1"/>
    <mergeCell ref="C1:H1"/>
    <mergeCell ref="A2:K2"/>
    <mergeCell ref="A17:B17"/>
    <mergeCell ref="A3:K3"/>
    <mergeCell ref="C17:E17"/>
    <mergeCell ref="G17:K17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WIW-a-z&amp;K000000.272.11.2020&amp;C
&amp;RZałącznik  3e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2020-07-27T12:16:28Z</dcterms:modified>
</cp:coreProperties>
</file>