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865" yWindow="30" windowWidth="13815" windowHeight="12345"/>
  </bookViews>
  <sheets>
    <sheet name="Arkusz1" sheetId="1" r:id="rId1"/>
    <sheet name="Arkusz2" sheetId="2" state="hidden" r:id="rId2"/>
  </sheets>
  <definedNames>
    <definedName name="_xlnm.Print_Area" localSheetId="0">Arkusz1!$A$1:$K$34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G7" i="1" l="1"/>
  <c r="I7" i="1" s="1"/>
  <c r="H7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G12" i="1"/>
  <c r="I12" i="1" s="1"/>
  <c r="H12" i="1"/>
  <c r="G13" i="1"/>
  <c r="I13" i="1" s="1"/>
  <c r="H13" i="1"/>
  <c r="G14" i="1"/>
  <c r="I14" i="1" s="1"/>
  <c r="H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22" i="1"/>
  <c r="I22" i="1" s="1"/>
  <c r="H22" i="1"/>
  <c r="G23" i="1"/>
  <c r="I23" i="1" s="1"/>
  <c r="H23" i="1"/>
  <c r="G24" i="1"/>
  <c r="I24" i="1" s="1"/>
  <c r="H24" i="1"/>
  <c r="G25" i="1"/>
  <c r="I25" i="1" s="1"/>
  <c r="H25" i="1"/>
  <c r="G26" i="1"/>
  <c r="I26" i="1" s="1"/>
  <c r="H26" i="1"/>
  <c r="G6" i="1" l="1"/>
  <c r="I6" i="1" s="1"/>
  <c r="H6" i="1"/>
  <c r="C27" i="1" l="1"/>
  <c r="C28" i="1"/>
</calcChain>
</file>

<file path=xl/sharedStrings.xml><?xml version="1.0" encoding="utf-8"?>
<sst xmlns="http://schemas.openxmlformats.org/spreadsheetml/2006/main" count="65" uniqueCount="51">
  <si>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</si>
  <si>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</si>
  <si>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</si>
  <si>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</si>
  <si>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</si>
  <si>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</si>
  <si>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</si>
  <si>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</si>
  <si>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</si>
  <si>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</si>
  <si>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</si>
  <si>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</si>
  <si>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</si>
  <si>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</si>
  <si>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</si>
  <si>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</si>
  <si>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</si>
  <si>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r>
      <t xml:space="preserve">Oświadczam, że wszystkie oferowane powyżej zestawy i odczynniki w dniu dostawy do Zamawiającego będą posiadać przydatność do użycia </t>
    </r>
    <r>
      <rPr>
        <b/>
        <i/>
        <sz val="11"/>
        <color theme="1"/>
        <rFont val="Calibri"/>
        <family val="2"/>
        <charset val="238"/>
        <scheme val="minor"/>
      </rPr>
      <t xml:space="preserve">nie krótszą niż 75% </t>
    </r>
    <r>
      <rPr>
        <i/>
        <sz val="11"/>
        <color theme="1"/>
        <rFont val="Calibri"/>
        <family val="2"/>
        <charset val="238"/>
        <scheme val="minor"/>
      </rPr>
      <t>okresu ważności produktu określonego przez producenta i wskazanego na opakowaniu, chyba że w formularzu cenowym Zamawiający wskazał wymagany inny termin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</si>
  <si>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miejscowość, data      </t>
  </si>
  <si>
    <t>podpis osoby uprawnionej do reprezentowania Wykonawcy</t>
  </si>
  <si>
    <t>__________________________________________</t>
  </si>
  <si>
    <t>op. = 15 testów</t>
  </si>
  <si>
    <t>zestaw</t>
  </si>
  <si>
    <t xml:space="preserve">Zestaw Elisa  do diagnostyki enzootycznej białaczki bydła - wykrywanie przeciwciał anty-gp51 BLV. Test typu blocking, wykonywany w temperaturze 18-26°C. Możliwe badanie prób pojedynczych i pulowanych po 10 sztuk. Mikropłytka 96-dolkowa dzielona. Koniugat rozcieńczany 1/100 w płynie płuczącym, płyn płuczący rozcieńczany 1/10. Odczyt przy długości fali 450 nm. Inkubacja dzienna; czas wykonania testu nie przekraczający 2 godzin. Dopuszczalna interpretacja wyników: dodatni, ujemny. Produkt IDEXX Leukosis Blocking Ab, o nr kat. P02140-5, lub równoważny. </t>
  </si>
  <si>
    <t>Zestaw Elisa  do diagnostyki enzootycznej białaczki bydła - wykrywanie przeciwciał anty- BLV. Test typu przesiewowy, możliwa inkubacja krótka lub nocna. Możliwe badanie prób pojedynczych i pulowanych po 10 sztuk. Mikropłytka 96-dolkowa dzielona. Koniugat rozcieńczany 1/100 w rozcieńczalniku, płyn płuczący rozcieńczany 1/10. Odczyt przy długości fali 450 nm. Przy inkubacji krótkiej czas wykonania testu nie przekraczający 2 godzin. Dopuszczalna interpretacja wyników: dodatni, ujemny. Produkt IDEXX Leukosis Serum Screening  Ab, o nr kat. P02110-5 43830, lub równoważny.</t>
  </si>
  <si>
    <t xml:space="preserve">Zestaw Elisa  do diagnostyki klasycznego pomoru świń - wykrywanie przeciwciał anty-CSFV. Test typu blocking, wykonywany w temperaturze 18-26°C. Mikropłytka 96-dolkowa dzielona. Koniugat gotowy do użycia, płyn płuczący rozcieńczany 1/10. Odczyt przy pojedynczej długości fali 450 nm oraz przy podwójnej długości fali 450 i 650 nm. Inkubacja dzienna lub nocna. Czas wykonania testu w wersji krótkiej nie przekraczający 3 godzin. Dopuszczalna interpretacja wyników: dodatni, wątpliwy, ujemny. Produkt IDEXX CSFV Ab, o nr kat. 99-43220, lub równoważny. </t>
  </si>
  <si>
    <t>5  płytek</t>
  </si>
  <si>
    <t>Zestaw ELISA do diagnostyki gorączki Q - wykrywanie przeciwciał anty-Coxiella burnetii. Test wykonywany w temperaturze 18-26°C. Możliwe badanie prób surowicy, plazmy i mleka przeżuwaczy. Mikropłytka 96-dolkowa dzielona. Płyn płuczący rozcieńczany 1/10, ważny po przygotowaniu 1 tydzień (w 2-8°C). Odczyt przy długości fali 450 nm. Czas wykonania testu nie przekraczający 2,5 godziny. Dopuszczalna interpretacja wyników: dodatni, wątpliwy, ujemny. Produkt IDEXX Leukosis Q Fever, o nr kat. QFT1135T, lub równoważny.</t>
  </si>
  <si>
    <t>op. = 5 testów</t>
  </si>
  <si>
    <t>Część I: Zestawy i testy Elisa do diagnostyki chorób zakaźnych zwierząt</t>
  </si>
  <si>
    <t>op. = 30 testów</t>
  </si>
  <si>
    <t>Test do badań potwierdzających w kierunku paratuberkulozy. Do wykrywania przeciwciał w surowicy, osoczu i mleku bydła oraz surowicy i osoczu owiec i kóz. Produkt IDEXX nr katalogowy P07110-5 lub równoważny.</t>
  </si>
  <si>
    <t>op. = 5 płytek</t>
  </si>
  <si>
    <t xml:space="preserve">Test ELISA do diagnostyki choroby Aujeszkyego - PRV gl Ab. Produkt firmy IDEXX o nr kat. 99-09837 lub równoważny. </t>
  </si>
  <si>
    <t>op. = 30 płytek</t>
  </si>
  <si>
    <t>Test screeningowy w kierunku paratuberkulozy. Do wykrywania przeciwciał w surowicy, osoczu i mleku bydła oraz surowicy i osoczu kóz i owiec. ELISA pośrednia, wyniki w ciągu 2 godzin. Produkt IDEXX P07130-10 lub równoważny.</t>
  </si>
  <si>
    <t>op. = 10 płytek</t>
  </si>
  <si>
    <t>op. = 2 płytki</t>
  </si>
  <si>
    <t xml:space="preserve">Zestaw Elisa do diagnostyki   IBR-IPV - test  przeznaczony do wykrywania specyficznych przeciwciał anty gB BHV-1 w surowicy i plazmie, oparty na zasadzie konkurencyjności pomiędzy przeciwciałami bydlęcymi, a przeciwciałami monoklonalnymi  anty-gB koniugowanymi z  peroksydazą. Możliwość dokonania odczytu  przy dł. fali 450 nm, czas badania nie dłużej niż  4 godziny. Test zawierający gotowy koniugat. Test musi należeć do grupy testów wykonywanych w formie mikropłytek 96-dołkowych dzielonych na stripsy. Prtodukt IDEXX o nr kat. 99-41299 lub równoważny. </t>
  </si>
  <si>
    <t xml:space="preserve">Szybki test immunoenzymatyczny przeznaczony do wykrywania antygenu Dirofilaria immitis, Anaplasma phagocytophilum, Borrelia burgdorferii, Ehrlichia canis w surowicy lub w pełnej krwi psów z wykorzystaniem pojedyńczych testerów zawierających kontrole dodatnie. Produkt firmy IDEXX o nr kat. 99-26193 lub równoważny.  </t>
  </si>
  <si>
    <t xml:space="preserve">Test AGID - zestaw do diagnostyki NZK. Produkt firmy IDEXX o nr kat. 99-00123 lub równoważny. </t>
  </si>
  <si>
    <t>Zestaw Elisa do diagnostyki BVD - MD Ab - test przeznaczony do wykrywania przeciwciał przeciwko  BVDV. Test musi należeć do grupy testów wykonywanych w formie mikropłytek 96-dołkowych dzielonych na stripsy. Możliwość dokonania odczytu przy dł. fali 450 nm, czas wykonywania badania nie dłuższy niż 3 godziny. Produkt firmy IDEXX o nr kat. P00645-5 lub równoważny.</t>
  </si>
  <si>
    <t>Zestaw Elisa do diagnostyki BVD - MD antygen  - test przeznaczony do wykrywania antygenu BVDV (dołki mikropłytki głaszczone przeciwciałami monoklonalnymi łączącymi się z antygenem wirusa BVD). Test musi należeć do grupy testów wykonywanych w formie mikropłytek 96-dołkowych dzielonych na stripsy. Możliwość dokonania odczytu  przy dł. fali 450 nm, czas wykonywania badania nie dłuższy niż 3 godziny. Produkt firmy IDEXX o nr kat. 99-43830 lub równoważny.</t>
  </si>
  <si>
    <t xml:space="preserve"> Zestaw Elisa do diagnostyki   IBR-IPV - test przeznaczony do wykrywania specyficznych przeciwciał anty gE BHV-1 w surowicy i plazmie, oparty na zasadzie konkurencyjności pomiędzy przeciwciałami bydlęcymi a przeciwciałami monoklonalnymi  anty-gE znaczonymi peroksydazą. Możliwość dokonania odczytu  przy dł. fali 450 nm, czas badania nie dłużej niż  4 godziny. Test zawierający gotowy koniugat. Test musi należeć do grupy testów wykonywanych w formie mikropłytek 96-dołkowych dzielonych na stripsy. Produkt firmy IDEXX o nr kat. 99-41459 lub równoważny. </t>
  </si>
  <si>
    <t xml:space="preserve">Zestaw Elisa do wykrywania przeciwciał przeciwko Mycoplasma Gallisepticum - 5 płytkowy. Produkt firmy IDEXX o nr kat. 99-06729 lub równoważny. </t>
  </si>
  <si>
    <t>Zestaw Elisa do wykrywania przeciwciał przeciwko Mycoplasma Gallisepticum/Mycoplasma Synoviae - 5 płytkowy. Produkt firmy IDEXX o nr kat. 99-09298 lub równoważny.</t>
  </si>
  <si>
    <t>Zestaw Elisa do wykrywania przeciwciał przeciwko Mycoplasma meleagridis - 5 płytkowy. Produkt firmy IDEXX o nr kat. 99-06229 lub równoważny.</t>
  </si>
  <si>
    <t>Zestaw Elisa do wykrywania przeciwciał przeciwko Mycplasma Synoviae - 5 płytkowy. Produkt firmy IDEXX o nr kat. 99-006728 lub równoważny.</t>
  </si>
  <si>
    <t>Zestaw Elisa do wykrywania przeciwciał przeciwko reowirusom ptaków - 5 płytkowy. Produkt firmy IDEXX o nr kat. 99-09264 lub równoważny.</t>
  </si>
  <si>
    <t>Szybki test immunoenzymatyczny przeznaczony do wykrywania antygenu Canine Parvovirus w kale zwierząt towarzyszących z wykorzystaniem dodatnich testów zawierających kontrole dodatnie. Produkt firmy IDEXX o nr kat. 99-09214 lub równoważny.</t>
  </si>
  <si>
    <t xml:space="preserve">Szybki test immunoenzymatyczny przeznaczony do wykrywania antygenu Giardia w kale psów i kotów z wykorzystaniem pojedynczych testerów zawierających kontrole dodatnie. Produkt firmy IDEXX o nr kat. 99-09511 lub równoważny.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</si>
</sst>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3" fillId="3" borderId="5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11" fillId="0" borderId="7" xfId="0" applyFont="1" applyBorder="1" applyAlignment="1" applyProtection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BreakPreview" zoomScale="140" zoomScaleNormal="140" zoomScaleSheetLayoutView="140" zoomScalePageLayoutView="110" workbookViewId="0">
      <selection activeCell="B8" sqref="B8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0" width="16.42578125" style="17" customWidth="1"/>
    <col min="11" max="11" width="15.42578125" style="17" customWidth="1"/>
    <col min="12" max="16384" width="9.140625" style="1"/>
  </cols>
  <sheetData>
    <row r="1" spans="1:14" ht="18.75" x14ac:dyDescent="0.3">
      <c r="A1" s="3"/>
      <c r="B1" s="2"/>
      <c r="C1" s="37" t="s">
        <v>0</v>
      </c>
      <c r="D1" s="37"/>
      <c r="E1" s="37"/>
      <c r="F1" s="37"/>
      <c r="G1" s="37"/>
      <c r="H1" s="37"/>
      <c r="I1" s="4"/>
      <c r="J1" s="36"/>
      <c r="K1" s="36"/>
      <c r="L1" s="34"/>
      <c r="M1" s="35"/>
      <c r="N1" s="35"/>
    </row>
    <row r="2" spans="1:14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4" x14ac:dyDescent="0.25">
      <c r="A3" s="47" t="s">
        <v>29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4" ht="33.75" x14ac:dyDescent="0.25">
      <c r="A4" s="13" t="s">
        <v>12</v>
      </c>
      <c r="B4" s="13" t="s">
        <v>1</v>
      </c>
      <c r="C4" s="13" t="s">
        <v>2</v>
      </c>
      <c r="D4" s="13" t="s">
        <v>3</v>
      </c>
      <c r="E4" s="14" t="s">
        <v>4</v>
      </c>
      <c r="F4" s="14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K4" s="14" t="s">
        <v>13</v>
      </c>
    </row>
    <row r="5" spans="1:14" ht="13.5" customHeight="1" x14ac:dyDescent="0.25">
      <c r="A5" s="15">
        <v>1</v>
      </c>
      <c r="B5" s="13">
        <v>2</v>
      </c>
      <c r="C5" s="15">
        <v>3</v>
      </c>
      <c r="D5" s="15">
        <v>4</v>
      </c>
      <c r="E5" s="14">
        <v>5</v>
      </c>
      <c r="F5" s="16">
        <v>6</v>
      </c>
      <c r="G5" s="15">
        <v>7</v>
      </c>
      <c r="H5" s="15" t="s">
        <v>10</v>
      </c>
      <c r="I5" s="15" t="s">
        <v>11</v>
      </c>
      <c r="J5" s="14">
        <v>10</v>
      </c>
      <c r="K5" s="14">
        <v>11</v>
      </c>
    </row>
    <row r="6" spans="1:14" ht="89.25" customHeight="1" x14ac:dyDescent="0.25">
      <c r="A6" s="26">
        <v>1</v>
      </c>
      <c r="B6" s="21" t="s">
        <v>39</v>
      </c>
      <c r="C6" s="29" t="s">
        <v>30</v>
      </c>
      <c r="D6" s="11">
        <v>10</v>
      </c>
      <c r="E6" s="22"/>
      <c r="F6" s="20"/>
      <c r="G6" s="27">
        <f t="shared" ref="G6" si="0">E6*(1+F6%)</f>
        <v>0</v>
      </c>
      <c r="H6" s="28">
        <f t="shared" ref="H6" si="1">D6*E6</f>
        <v>0</v>
      </c>
      <c r="I6" s="28">
        <f>D6*G6</f>
        <v>0</v>
      </c>
      <c r="J6" s="32"/>
      <c r="K6" s="32"/>
    </row>
    <row r="7" spans="1:14" ht="69" customHeight="1" x14ac:dyDescent="0.25">
      <c r="A7" s="9">
        <v>2</v>
      </c>
      <c r="B7" s="12" t="s">
        <v>49</v>
      </c>
      <c r="C7" s="30" t="s">
        <v>28</v>
      </c>
      <c r="D7" s="19">
        <v>2</v>
      </c>
      <c r="E7" s="10"/>
      <c r="F7" s="8"/>
      <c r="G7" s="27">
        <f t="shared" ref="G7:G26" si="2">E7*(1+F7%)</f>
        <v>0</v>
      </c>
      <c r="H7" s="28">
        <f t="shared" ref="H7:H26" si="3">D7*E7</f>
        <v>0</v>
      </c>
      <c r="I7" s="28">
        <f t="shared" ref="I7:I26" si="4">D7*G7</f>
        <v>0</v>
      </c>
      <c r="J7" s="32"/>
      <c r="K7" s="32"/>
    </row>
    <row r="8" spans="1:14" ht="60.75" customHeight="1" x14ac:dyDescent="0.25">
      <c r="A8" s="26">
        <v>3</v>
      </c>
      <c r="B8" s="12" t="s">
        <v>50</v>
      </c>
      <c r="C8" s="30" t="s">
        <v>21</v>
      </c>
      <c r="D8" s="19">
        <v>10</v>
      </c>
      <c r="E8" s="10"/>
      <c r="F8" s="8"/>
      <c r="G8" s="27">
        <f t="shared" si="2"/>
        <v>0</v>
      </c>
      <c r="H8" s="28">
        <f t="shared" si="3"/>
        <v>0</v>
      </c>
      <c r="I8" s="28">
        <f t="shared" si="4"/>
        <v>0</v>
      </c>
      <c r="J8" s="32"/>
      <c r="K8" s="32"/>
    </row>
    <row r="9" spans="1:14" ht="24.75" customHeight="1" x14ac:dyDescent="0.25">
      <c r="A9" s="9">
        <v>4</v>
      </c>
      <c r="B9" s="18" t="s">
        <v>40</v>
      </c>
      <c r="C9" s="29" t="s">
        <v>22</v>
      </c>
      <c r="D9" s="11">
        <v>3</v>
      </c>
      <c r="E9" s="10"/>
      <c r="F9" s="8"/>
      <c r="G9" s="27">
        <f t="shared" si="2"/>
        <v>0</v>
      </c>
      <c r="H9" s="28">
        <f t="shared" si="3"/>
        <v>0</v>
      </c>
      <c r="I9" s="28">
        <f t="shared" si="4"/>
        <v>0</v>
      </c>
      <c r="J9" s="32"/>
      <c r="K9" s="32"/>
    </row>
    <row r="10" spans="1:14" ht="73.5" customHeight="1" x14ac:dyDescent="0.25">
      <c r="A10" s="26">
        <v>5</v>
      </c>
      <c r="B10" s="18" t="s">
        <v>31</v>
      </c>
      <c r="C10" s="29" t="s">
        <v>32</v>
      </c>
      <c r="D10" s="11">
        <v>2</v>
      </c>
      <c r="E10" s="10"/>
      <c r="F10" s="8"/>
      <c r="G10" s="27">
        <f t="shared" si="2"/>
        <v>0</v>
      </c>
      <c r="H10" s="28">
        <f t="shared" si="3"/>
        <v>0</v>
      </c>
      <c r="I10" s="28">
        <f t="shared" si="4"/>
        <v>0</v>
      </c>
      <c r="J10" s="32"/>
      <c r="K10" s="32"/>
    </row>
    <row r="11" spans="1:14" ht="33.75" x14ac:dyDescent="0.25">
      <c r="A11" s="9">
        <v>6</v>
      </c>
      <c r="B11" s="18" t="s">
        <v>33</v>
      </c>
      <c r="C11" s="29" t="s">
        <v>34</v>
      </c>
      <c r="D11" s="11">
        <v>1</v>
      </c>
      <c r="E11" s="10"/>
      <c r="F11" s="8"/>
      <c r="G11" s="27">
        <f t="shared" si="2"/>
        <v>0</v>
      </c>
      <c r="H11" s="28">
        <f t="shared" si="3"/>
        <v>0</v>
      </c>
      <c r="I11" s="28">
        <f t="shared" si="4"/>
        <v>0</v>
      </c>
      <c r="J11" s="32"/>
      <c r="K11" s="32"/>
    </row>
    <row r="12" spans="1:14" ht="67.5" x14ac:dyDescent="0.25">
      <c r="A12" s="26">
        <v>7</v>
      </c>
      <c r="B12" s="18" t="s">
        <v>35</v>
      </c>
      <c r="C12" s="29" t="s">
        <v>36</v>
      </c>
      <c r="D12" s="11">
        <v>1</v>
      </c>
      <c r="E12" s="10"/>
      <c r="F12" s="8"/>
      <c r="G12" s="27">
        <f t="shared" si="2"/>
        <v>0</v>
      </c>
      <c r="H12" s="28">
        <f t="shared" si="3"/>
        <v>0</v>
      </c>
      <c r="I12" s="28">
        <f t="shared" si="4"/>
        <v>0</v>
      </c>
      <c r="J12" s="32"/>
      <c r="K12" s="32"/>
    </row>
    <row r="13" spans="1:14" ht="186" customHeight="1" x14ac:dyDescent="0.25">
      <c r="A13" s="9">
        <v>8</v>
      </c>
      <c r="B13" s="12" t="s">
        <v>23</v>
      </c>
      <c r="C13" s="29" t="s">
        <v>36</v>
      </c>
      <c r="D13" s="19">
        <v>1</v>
      </c>
      <c r="E13" s="10"/>
      <c r="F13" s="8"/>
      <c r="G13" s="27">
        <f t="shared" si="2"/>
        <v>0</v>
      </c>
      <c r="H13" s="28">
        <f t="shared" si="3"/>
        <v>0</v>
      </c>
      <c r="I13" s="28">
        <f t="shared" si="4"/>
        <v>0</v>
      </c>
      <c r="J13" s="32"/>
      <c r="K13" s="32"/>
    </row>
    <row r="14" spans="1:14" ht="163.5" customHeight="1" x14ac:dyDescent="0.25">
      <c r="A14" s="26">
        <v>9</v>
      </c>
      <c r="B14" s="12" t="s">
        <v>24</v>
      </c>
      <c r="C14" s="29" t="s">
        <v>32</v>
      </c>
      <c r="D14" s="19">
        <v>4</v>
      </c>
      <c r="E14" s="10"/>
      <c r="F14" s="8"/>
      <c r="G14" s="27">
        <f t="shared" si="2"/>
        <v>0</v>
      </c>
      <c r="H14" s="28">
        <f t="shared" si="3"/>
        <v>0</v>
      </c>
      <c r="I14" s="28">
        <f t="shared" si="4"/>
        <v>0</v>
      </c>
      <c r="J14" s="32"/>
      <c r="K14" s="32"/>
    </row>
    <row r="15" spans="1:14" ht="101.25" x14ac:dyDescent="0.25">
      <c r="A15" s="9">
        <v>10</v>
      </c>
      <c r="B15" s="12" t="s">
        <v>41</v>
      </c>
      <c r="C15" s="29" t="s">
        <v>32</v>
      </c>
      <c r="D15" s="19">
        <v>2</v>
      </c>
      <c r="E15" s="10"/>
      <c r="F15" s="8"/>
      <c r="G15" s="27">
        <f t="shared" si="2"/>
        <v>0</v>
      </c>
      <c r="H15" s="28">
        <f t="shared" si="3"/>
        <v>0</v>
      </c>
      <c r="I15" s="28">
        <f t="shared" si="4"/>
        <v>0</v>
      </c>
      <c r="J15" s="32"/>
      <c r="K15" s="32"/>
    </row>
    <row r="16" spans="1:14" ht="164.25" customHeight="1" x14ac:dyDescent="0.25">
      <c r="A16" s="26">
        <v>11</v>
      </c>
      <c r="B16" s="12" t="s">
        <v>25</v>
      </c>
      <c r="C16" s="29" t="s">
        <v>32</v>
      </c>
      <c r="D16" s="19">
        <v>6</v>
      </c>
      <c r="E16" s="10"/>
      <c r="F16" s="8"/>
      <c r="G16" s="27">
        <f t="shared" si="2"/>
        <v>0</v>
      </c>
      <c r="H16" s="28">
        <f t="shared" si="3"/>
        <v>0</v>
      </c>
      <c r="I16" s="28">
        <f t="shared" si="4"/>
        <v>0</v>
      </c>
      <c r="J16" s="32"/>
      <c r="K16" s="32"/>
    </row>
    <row r="17" spans="1:11" ht="129.75" customHeight="1" x14ac:dyDescent="0.25">
      <c r="A17" s="9">
        <v>12</v>
      </c>
      <c r="B17" s="12" t="s">
        <v>42</v>
      </c>
      <c r="C17" s="29" t="s">
        <v>32</v>
      </c>
      <c r="D17" s="19">
        <v>2</v>
      </c>
      <c r="E17" s="10"/>
      <c r="F17" s="8"/>
      <c r="G17" s="27">
        <f t="shared" si="2"/>
        <v>0</v>
      </c>
      <c r="H17" s="28">
        <f t="shared" si="3"/>
        <v>0</v>
      </c>
      <c r="I17" s="28">
        <f t="shared" si="4"/>
        <v>0</v>
      </c>
      <c r="J17" s="32"/>
      <c r="K17" s="32"/>
    </row>
    <row r="18" spans="1:11" ht="152.25" customHeight="1" x14ac:dyDescent="0.25">
      <c r="A18" s="26">
        <v>13</v>
      </c>
      <c r="B18" s="12" t="s">
        <v>27</v>
      </c>
      <c r="C18" s="29" t="s">
        <v>37</v>
      </c>
      <c r="D18" s="19">
        <v>2</v>
      </c>
      <c r="E18" s="10"/>
      <c r="F18" s="8"/>
      <c r="G18" s="27">
        <f t="shared" si="2"/>
        <v>0</v>
      </c>
      <c r="H18" s="28">
        <f t="shared" si="3"/>
        <v>0</v>
      </c>
      <c r="I18" s="28">
        <f t="shared" si="4"/>
        <v>0</v>
      </c>
      <c r="J18" s="32"/>
      <c r="K18" s="32"/>
    </row>
    <row r="19" spans="1:11" ht="157.5" customHeight="1" x14ac:dyDescent="0.25">
      <c r="A19" s="9">
        <v>14</v>
      </c>
      <c r="B19" s="12" t="s">
        <v>38</v>
      </c>
      <c r="C19" s="30" t="s">
        <v>26</v>
      </c>
      <c r="D19" s="19">
        <v>4</v>
      </c>
      <c r="E19" s="10"/>
      <c r="F19" s="8"/>
      <c r="G19" s="27">
        <f t="shared" si="2"/>
        <v>0</v>
      </c>
      <c r="H19" s="28">
        <f t="shared" si="3"/>
        <v>0</v>
      </c>
      <c r="I19" s="28">
        <f t="shared" si="4"/>
        <v>0</v>
      </c>
      <c r="J19" s="32"/>
      <c r="K19" s="32"/>
    </row>
    <row r="20" spans="1:11" ht="159" customHeight="1" x14ac:dyDescent="0.25">
      <c r="A20" s="26">
        <v>15</v>
      </c>
      <c r="B20" s="12" t="s">
        <v>27</v>
      </c>
      <c r="C20" s="29" t="s">
        <v>37</v>
      </c>
      <c r="D20" s="19">
        <v>3</v>
      </c>
      <c r="E20" s="10"/>
      <c r="F20" s="8"/>
      <c r="G20" s="27">
        <f t="shared" si="2"/>
        <v>0</v>
      </c>
      <c r="H20" s="28">
        <f t="shared" si="3"/>
        <v>0</v>
      </c>
      <c r="I20" s="28">
        <f t="shared" si="4"/>
        <v>0</v>
      </c>
      <c r="J20" s="32"/>
      <c r="K20" s="32"/>
    </row>
    <row r="21" spans="1:11" ht="166.5" customHeight="1" x14ac:dyDescent="0.25">
      <c r="A21" s="26">
        <v>16</v>
      </c>
      <c r="B21" s="18" t="s">
        <v>43</v>
      </c>
      <c r="C21" s="29" t="s">
        <v>32</v>
      </c>
      <c r="D21" s="11">
        <v>2</v>
      </c>
      <c r="E21" s="10"/>
      <c r="F21" s="8"/>
      <c r="G21" s="27">
        <f t="shared" si="2"/>
        <v>0</v>
      </c>
      <c r="H21" s="28">
        <f t="shared" si="3"/>
        <v>0</v>
      </c>
      <c r="I21" s="28">
        <f t="shared" si="4"/>
        <v>0</v>
      </c>
      <c r="J21" s="32"/>
      <c r="K21" s="32"/>
    </row>
    <row r="22" spans="1:11" ht="48" customHeight="1" x14ac:dyDescent="0.25">
      <c r="A22" s="26">
        <v>17</v>
      </c>
      <c r="B22" s="12" t="s">
        <v>44</v>
      </c>
      <c r="C22" s="29" t="s">
        <v>32</v>
      </c>
      <c r="D22" s="19">
        <v>2</v>
      </c>
      <c r="E22" s="10"/>
      <c r="F22" s="8"/>
      <c r="G22" s="27">
        <f t="shared" si="2"/>
        <v>0</v>
      </c>
      <c r="H22" s="28">
        <f t="shared" si="3"/>
        <v>0</v>
      </c>
      <c r="I22" s="28">
        <f t="shared" si="4"/>
        <v>0</v>
      </c>
      <c r="J22" s="32"/>
      <c r="K22" s="32"/>
    </row>
    <row r="23" spans="1:11" ht="56.25" customHeight="1" x14ac:dyDescent="0.25">
      <c r="A23" s="26">
        <v>18</v>
      </c>
      <c r="B23" s="12" t="s">
        <v>45</v>
      </c>
      <c r="C23" s="29" t="s">
        <v>32</v>
      </c>
      <c r="D23" s="19">
        <v>2</v>
      </c>
      <c r="E23" s="10"/>
      <c r="F23" s="8"/>
      <c r="G23" s="27">
        <f t="shared" si="2"/>
        <v>0</v>
      </c>
      <c r="H23" s="28">
        <f t="shared" si="3"/>
        <v>0</v>
      </c>
      <c r="I23" s="28">
        <f t="shared" si="4"/>
        <v>0</v>
      </c>
      <c r="J23" s="32"/>
      <c r="K23" s="32"/>
    </row>
    <row r="24" spans="1:11" ht="42.75" customHeight="1" x14ac:dyDescent="0.25">
      <c r="A24" s="26">
        <v>19</v>
      </c>
      <c r="B24" s="12" t="s">
        <v>46</v>
      </c>
      <c r="C24" s="29" t="s">
        <v>32</v>
      </c>
      <c r="D24" s="19">
        <v>2</v>
      </c>
      <c r="E24" s="10"/>
      <c r="F24" s="8"/>
      <c r="G24" s="27">
        <f t="shared" si="2"/>
        <v>0</v>
      </c>
      <c r="H24" s="28">
        <f t="shared" si="3"/>
        <v>0</v>
      </c>
      <c r="I24" s="28">
        <f t="shared" si="4"/>
        <v>0</v>
      </c>
      <c r="J24" s="32"/>
      <c r="K24" s="32"/>
    </row>
    <row r="25" spans="1:11" ht="45" x14ac:dyDescent="0.25">
      <c r="A25" s="26">
        <v>20</v>
      </c>
      <c r="B25" s="18" t="s">
        <v>47</v>
      </c>
      <c r="C25" s="29" t="s">
        <v>32</v>
      </c>
      <c r="D25" s="11">
        <v>2</v>
      </c>
      <c r="E25" s="10"/>
      <c r="F25" s="8"/>
      <c r="G25" s="27">
        <f t="shared" si="2"/>
        <v>0</v>
      </c>
      <c r="H25" s="28">
        <f t="shared" si="3"/>
        <v>0</v>
      </c>
      <c r="I25" s="28">
        <f t="shared" si="4"/>
        <v>0</v>
      </c>
      <c r="J25" s="32"/>
      <c r="K25" s="32"/>
    </row>
    <row r="26" spans="1:11" ht="45.75" customHeight="1" thickBot="1" x14ac:dyDescent="0.3">
      <c r="A26" s="26">
        <v>21</v>
      </c>
      <c r="B26" s="18" t="s">
        <v>48</v>
      </c>
      <c r="C26" s="29" t="s">
        <v>32</v>
      </c>
      <c r="D26" s="11">
        <v>1</v>
      </c>
      <c r="E26" s="10"/>
      <c r="F26" s="8"/>
      <c r="G26" s="27">
        <f t="shared" si="2"/>
        <v>0</v>
      </c>
      <c r="H26" s="28">
        <f t="shared" si="3"/>
        <v>0</v>
      </c>
      <c r="I26" s="28">
        <f t="shared" si="4"/>
        <v>0</v>
      </c>
      <c r="J26" s="32"/>
      <c r="K26" s="32"/>
    </row>
    <row r="27" spans="1:11" ht="16.5" thickBot="1" x14ac:dyDescent="0.3">
      <c r="A27" s="45" t="s">
        <v>14</v>
      </c>
      <c r="B27" s="46"/>
      <c r="C27" s="39">
        <f>SUM(H6:H26)</f>
        <v>0</v>
      </c>
      <c r="D27" s="40"/>
      <c r="E27" s="40"/>
      <c r="F27" s="41"/>
      <c r="G27" s="6" t="s">
        <v>15</v>
      </c>
      <c r="H27" s="42"/>
      <c r="I27" s="43"/>
      <c r="J27" s="43"/>
      <c r="K27" s="44"/>
    </row>
    <row r="28" spans="1:11" ht="16.5" thickBot="1" x14ac:dyDescent="0.3">
      <c r="A28" s="45" t="s">
        <v>16</v>
      </c>
      <c r="B28" s="46"/>
      <c r="C28" s="39">
        <f>SUM(I6:I26)</f>
        <v>0</v>
      </c>
      <c r="D28" s="40"/>
      <c r="E28" s="40"/>
      <c r="F28" s="41"/>
      <c r="G28" s="7" t="s">
        <v>15</v>
      </c>
      <c r="H28" s="42"/>
      <c r="I28" s="43"/>
      <c r="J28" s="43"/>
      <c r="K28" s="44"/>
    </row>
    <row r="30" spans="1:11" ht="47.25" customHeight="1" x14ac:dyDescent="0.25">
      <c r="A30" s="48" t="s">
        <v>17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</row>
    <row r="31" spans="1:11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5"/>
      <c r="K31" s="25"/>
    </row>
    <row r="32" spans="1:11" x14ac:dyDescent="0.25">
      <c r="A32" s="23"/>
      <c r="B32" s="5"/>
      <c r="C32" s="24"/>
      <c r="D32" s="24"/>
      <c r="E32" s="24"/>
      <c r="F32" s="24"/>
      <c r="G32" s="24"/>
      <c r="H32" s="49" t="s">
        <v>20</v>
      </c>
      <c r="I32" s="49"/>
      <c r="J32" s="49"/>
      <c r="K32" s="49"/>
    </row>
    <row r="33" spans="1:11" x14ac:dyDescent="0.25">
      <c r="A33" s="23"/>
      <c r="B33" s="31" t="s">
        <v>18</v>
      </c>
      <c r="C33" s="24"/>
      <c r="D33" s="24"/>
      <c r="E33" s="24"/>
      <c r="F33" s="24"/>
      <c r="G33" s="24"/>
      <c r="H33" s="33" t="s">
        <v>19</v>
      </c>
      <c r="I33" s="33"/>
      <c r="J33" s="33"/>
      <c r="K33" s="33"/>
    </row>
    <row r="34" spans="1:11" x14ac:dyDescent="0.25">
      <c r="A34" s="23"/>
      <c r="B34" s="31"/>
      <c r="C34" s="24"/>
      <c r="D34" s="24"/>
      <c r="E34" s="24"/>
      <c r="F34" s="24"/>
      <c r="G34" s="24"/>
      <c r="H34" s="24"/>
      <c r="I34" s="24"/>
      <c r="J34" s="25"/>
      <c r="K34" s="25"/>
    </row>
  </sheetData>
  <sheetProtection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H33:K33"/>
    <mergeCell ref="L1:N1"/>
    <mergeCell ref="J1:K1"/>
    <mergeCell ref="C1:H1"/>
    <mergeCell ref="A2:K2"/>
    <mergeCell ref="C27:F27"/>
    <mergeCell ref="H27:K27"/>
    <mergeCell ref="A27:B27"/>
    <mergeCell ref="A3:K3"/>
    <mergeCell ref="A30:K30"/>
    <mergeCell ref="C28:F28"/>
    <mergeCell ref="H28:K28"/>
    <mergeCell ref="A28:B28"/>
    <mergeCell ref="H32:K32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WIW-a-z.272.11.2020&amp;C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2020-07-23T09:03:38Z</dcterms:modified>
</cp:coreProperties>
</file>