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ukiewska-stojek\Desktop\PRZETARGI 2020\9_ODCZYNNIKI\SIWZ\"/>
    </mc:Choice>
  </mc:AlternateContent>
  <xr:revisionPtr revIDLastSave="0" documentId="13_ncr:1_{E124A347-FA3A-4540-BECF-74CF5829ED5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</sheets>
  <definedNames>
    <definedName name="_xlnm.Print_Area" localSheetId="0">Arkusz1!$A$1:$K$14</definedName>
  </definedNames>
  <calcPr calcId="181029"/>
  <customWorkbookViews>
    <customWorkbookView name="aa" guid="{552C49DA-F3C2-4640-931C-FD1BFA3FA952}" maximized="1" windowWidth="1916" windowHeight="7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F6" i="1"/>
  <c r="H6" i="1" s="1"/>
  <c r="I6" i="1" s="1"/>
  <c r="I7" i="1" l="1"/>
  <c r="C9" i="1" l="1"/>
  <c r="C8" i="1"/>
</calcChain>
</file>

<file path=xl/sharedStrings.xml><?xml version="1.0" encoding="utf-8"?>
<sst xmlns="http://schemas.openxmlformats.org/spreadsheetml/2006/main" count="28" uniqueCount="26">
  <si>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</si>
  <si>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</si>
  <si>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</si>
  <si>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</si>
  <si>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</si>
  <si>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</si>
  <si>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</si>
  <si>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</si>
  <si>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</si>
  <si>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</si>
  <si>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</si>
  <si>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</si>
  <si>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</si>
  <si>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</si>
  <si>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</si>
  <si>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</si>
  <si>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</si>
  <si>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</si>
  <si>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</si>
  <si>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</si>
  <si>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szt.</t>
  </si>
  <si>
    <t>Część X: Dostawa kolumn chromatograficznych do analiz pestycydów</t>
  </si>
  <si>
    <t>Kolumna chromatograficzna HP-5MS 30m ; 0,250 mm; 0,25 um rozdzielająca następujące związki w jednej mieszaninie: alfa HCH, beta HCH, HCB, aldryna, heptachlor, heptachlor epoxyd, endryna, dieldryna, lindan, p,pDDT, p,pDDD, p,pDDE, o,pDDT, p,pDMDT, trans chlordan, cis chlordan, PCB28, PCB52, PCb101, PCB138, PCB153,PCB118,PCB180. Produkt Agilent o nr kat. 19091S-433, lub równoważny.</t>
  </si>
  <si>
    <t>Kolumna chromatograficzna HP-5MS 60 m; 0,250 mm; 0,2 5um rozdzielająca następujące związki w jednej mieszaninie: alfa HCH, beta HCH, HCB, aldryna, heptachlor, heptachlor epoxyd, endryna, dieldryna, lindan, p,pDDT, p,pDDD, p,pDDE, o,pDDT, p,pDMDT, trans chlordan, cis chlordan, PCB28, PCB52, PCb101, PCB138, PCB153,PCB118,PCB180. Produkt Agilent o nr kat. 19091S-436, lub równoważny.</t>
  </si>
  <si>
    <t xml:space="preserve">             __________________________________________</t>
  </si>
  <si>
    <t>podpis osoby uprawnionej do reprezentowania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</si>
</sst>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7" xfId="0" applyFont="1" applyBorder="1" applyAlignment="1" applyProtection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view="pageBreakPreview" zoomScaleNormal="100" zoomScaleSheetLayoutView="100" zoomScalePageLayoutView="110" workbookViewId="0">
      <selection activeCell="E6" sqref="E6"/>
    </sheetView>
  </sheetViews>
  <sheetFormatPr defaultColWidth="9.109375" defaultRowHeight="14.4" x14ac:dyDescent="0.3"/>
  <cols>
    <col min="1" max="1" width="4.5546875" style="1" customWidth="1"/>
    <col min="2" max="2" width="31.6640625" style="1" customWidth="1"/>
    <col min="3" max="3" width="9.44140625" style="1" customWidth="1"/>
    <col min="4" max="4" width="9.109375" style="1"/>
    <col min="5" max="5" width="11.5546875" style="1" customWidth="1"/>
    <col min="6" max="6" width="12.33203125" style="1" customWidth="1"/>
    <col min="7" max="7" width="8.33203125" style="1" customWidth="1"/>
    <col min="8" max="8" width="11.44140625" style="1" customWidth="1"/>
    <col min="9" max="9" width="12.33203125" style="1" customWidth="1"/>
    <col min="10" max="10" width="16.44140625" style="14" customWidth="1"/>
    <col min="11" max="11" width="15.44140625" style="14" customWidth="1"/>
    <col min="12" max="16384" width="9.109375" style="1"/>
  </cols>
  <sheetData>
    <row r="1" spans="1:14" ht="18" x14ac:dyDescent="0.3">
      <c r="A1" s="3"/>
      <c r="B1" s="2"/>
      <c r="C1" s="43" t="s">
        <v>0</v>
      </c>
      <c r="D1" s="43"/>
      <c r="E1" s="43"/>
      <c r="F1" s="43"/>
      <c r="G1" s="43"/>
      <c r="H1" s="43"/>
      <c r="I1" s="4"/>
      <c r="J1" s="42"/>
      <c r="K1" s="42"/>
      <c r="L1" s="40"/>
      <c r="M1" s="41"/>
      <c r="N1" s="41"/>
    </row>
    <row r="2" spans="1:14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4" x14ac:dyDescent="0.3">
      <c r="A3" s="45" t="s">
        <v>21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4" ht="30.6" x14ac:dyDescent="0.3">
      <c r="A4" s="10" t="s">
        <v>9</v>
      </c>
      <c r="B4" s="10" t="s">
        <v>1</v>
      </c>
      <c r="C4" s="10" t="s">
        <v>2</v>
      </c>
      <c r="D4" s="10" t="s">
        <v>3</v>
      </c>
      <c r="E4" s="11" t="s">
        <v>4</v>
      </c>
      <c r="F4" s="11" t="s">
        <v>6</v>
      </c>
      <c r="G4" s="11" t="s">
        <v>5</v>
      </c>
      <c r="H4" s="10" t="s">
        <v>16</v>
      </c>
      <c r="I4" s="10" t="s">
        <v>7</v>
      </c>
      <c r="J4" s="11" t="s">
        <v>8</v>
      </c>
      <c r="K4" s="11" t="s">
        <v>10</v>
      </c>
    </row>
    <row r="5" spans="1:14" ht="13.5" customHeight="1" x14ac:dyDescent="0.3">
      <c r="A5" s="12">
        <v>1</v>
      </c>
      <c r="B5" s="10">
        <v>2</v>
      </c>
      <c r="C5" s="12">
        <v>3</v>
      </c>
      <c r="D5" s="12">
        <v>4</v>
      </c>
      <c r="E5" s="11">
        <v>5</v>
      </c>
      <c r="F5" s="13" t="s">
        <v>19</v>
      </c>
      <c r="G5" s="13">
        <v>7</v>
      </c>
      <c r="H5" s="12" t="s">
        <v>18</v>
      </c>
      <c r="I5" s="12" t="s">
        <v>17</v>
      </c>
      <c r="J5" s="11">
        <v>10</v>
      </c>
      <c r="K5" s="11">
        <v>11</v>
      </c>
    </row>
    <row r="6" spans="1:14" ht="124.5" customHeight="1" x14ac:dyDescent="0.3">
      <c r="A6" s="26">
        <v>1</v>
      </c>
      <c r="B6" s="9" t="s">
        <v>22</v>
      </c>
      <c r="C6" s="23" t="s">
        <v>20</v>
      </c>
      <c r="D6" s="15">
        <v>2</v>
      </c>
      <c r="E6" s="29"/>
      <c r="F6" s="25">
        <f t="shared" ref="F6:F7" si="0">D6*E6</f>
        <v>0</v>
      </c>
      <c r="G6" s="16"/>
      <c r="H6" s="20">
        <f t="shared" ref="H6:H7" si="1">F6*G6%</f>
        <v>0</v>
      </c>
      <c r="I6" s="21">
        <f t="shared" ref="I6:I7" si="2">F6+H6</f>
        <v>0</v>
      </c>
      <c r="J6" s="27"/>
      <c r="K6" s="27"/>
    </row>
    <row r="7" spans="1:14" ht="126" customHeight="1" thickBot="1" x14ac:dyDescent="0.35">
      <c r="A7" s="28">
        <v>2</v>
      </c>
      <c r="B7" s="9" t="s">
        <v>23</v>
      </c>
      <c r="C7" s="22" t="s">
        <v>20</v>
      </c>
      <c r="D7" s="8">
        <v>1</v>
      </c>
      <c r="E7" s="29"/>
      <c r="F7" s="25">
        <f t="shared" si="0"/>
        <v>0</v>
      </c>
      <c r="G7" s="16"/>
      <c r="H7" s="20">
        <f t="shared" si="1"/>
        <v>0</v>
      </c>
      <c r="I7" s="21">
        <f t="shared" si="2"/>
        <v>0</v>
      </c>
      <c r="J7" s="27"/>
      <c r="K7" s="27"/>
    </row>
    <row r="8" spans="1:14" ht="16.2" thickBot="1" x14ac:dyDescent="0.35">
      <c r="A8" s="37" t="s">
        <v>11</v>
      </c>
      <c r="B8" s="38"/>
      <c r="C8" s="32">
        <f>SUM(F6:F7)</f>
        <v>0</v>
      </c>
      <c r="D8" s="33"/>
      <c r="E8" s="33"/>
      <c r="F8" s="33"/>
      <c r="G8" s="34"/>
      <c r="H8" s="6" t="s">
        <v>12</v>
      </c>
      <c r="I8" s="35"/>
      <c r="J8" s="35"/>
      <c r="K8" s="36"/>
    </row>
    <row r="9" spans="1:14" ht="16.2" thickBot="1" x14ac:dyDescent="0.35">
      <c r="A9" s="37" t="s">
        <v>13</v>
      </c>
      <c r="B9" s="38"/>
      <c r="C9" s="32">
        <f>SUM(I6:I7)</f>
        <v>0</v>
      </c>
      <c r="D9" s="33"/>
      <c r="E9" s="33"/>
      <c r="F9" s="33"/>
      <c r="G9" s="34"/>
      <c r="H9" s="7" t="s">
        <v>12</v>
      </c>
      <c r="I9" s="35"/>
      <c r="J9" s="35"/>
      <c r="K9" s="36"/>
    </row>
    <row r="11" spans="1:14" x14ac:dyDescent="0.3">
      <c r="A11" s="17"/>
      <c r="B11" s="18"/>
      <c r="C11" s="18"/>
      <c r="D11" s="18"/>
      <c r="E11" s="18"/>
      <c r="F11" s="18"/>
      <c r="G11" s="18"/>
      <c r="H11" s="18"/>
      <c r="I11" s="18"/>
      <c r="J11" s="19"/>
      <c r="K11" s="19"/>
    </row>
    <row r="12" spans="1:14" x14ac:dyDescent="0.3">
      <c r="A12" s="17"/>
      <c r="B12" s="5" t="s">
        <v>15</v>
      </c>
      <c r="C12" s="18"/>
      <c r="D12" s="18"/>
      <c r="E12" s="18"/>
      <c r="F12" s="18"/>
      <c r="G12" s="18"/>
      <c r="H12" s="30" t="s">
        <v>24</v>
      </c>
      <c r="I12" s="31"/>
      <c r="J12" s="31"/>
      <c r="K12" s="31"/>
    </row>
    <row r="13" spans="1:14" x14ac:dyDescent="0.3">
      <c r="A13" s="17"/>
      <c r="B13" s="24" t="s">
        <v>14</v>
      </c>
      <c r="C13" s="18"/>
      <c r="D13" s="18"/>
      <c r="E13" s="18"/>
      <c r="F13" s="18"/>
      <c r="G13" s="18"/>
      <c r="H13" s="39" t="s">
        <v>25</v>
      </c>
      <c r="I13" s="39"/>
      <c r="J13" s="39"/>
      <c r="K13" s="39"/>
    </row>
    <row r="14" spans="1:14" x14ac:dyDescent="0.3">
      <c r="A14" s="17"/>
      <c r="B14" s="18"/>
      <c r="C14" s="18"/>
      <c r="D14" s="18"/>
      <c r="E14" s="18"/>
      <c r="F14" s="18"/>
      <c r="G14" s="18"/>
      <c r="H14" s="18"/>
      <c r="I14" s="18"/>
      <c r="J14" s="19"/>
      <c r="K14" s="19"/>
    </row>
  </sheetData>
  <sheetProtection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2">
    <mergeCell ref="C9:G9"/>
    <mergeCell ref="I9:K9"/>
    <mergeCell ref="A9:B9"/>
    <mergeCell ref="H13:K13"/>
    <mergeCell ref="L1:N1"/>
    <mergeCell ref="J1:K1"/>
    <mergeCell ref="C1:H1"/>
    <mergeCell ref="A2:K2"/>
    <mergeCell ref="C8:G8"/>
    <mergeCell ref="I8:K8"/>
    <mergeCell ref="A8:B8"/>
    <mergeCell ref="A3:K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WIW-a-z&amp;K000000.272.9.2020&amp;C
&amp;RZałącznik  3j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2019-05-09T12:35:43Z</cp:lastPrinted>
  <dcterms:created xsi:type="dcterms:W3CDTF">2016-06-08T11:09:27Z</dcterms:created>
  <dcterms:modified xsi:type="dcterms:W3CDTF">2020-06-29T11:37:58Z</dcterms:modified>
</cp:coreProperties>
</file>