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345" windowWidth="14400" windowHeight="1186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C134" i="3" l="1"/>
  <c r="H99" i="3" l="1"/>
  <c r="H64" i="3"/>
  <c r="J64" i="3" s="1"/>
  <c r="H37" i="3"/>
  <c r="J37" i="3" s="1"/>
  <c r="K37" i="3" s="1"/>
  <c r="J99" i="3" l="1"/>
  <c r="K99" i="3" s="1"/>
  <c r="K64" i="3"/>
  <c r="H6" i="3" l="1"/>
  <c r="J6" i="3" l="1"/>
  <c r="K6" i="3" s="1"/>
  <c r="C135" i="3" s="1"/>
</calcChain>
</file>

<file path=xl/sharedStrings.xml><?xml version="1.0" encoding="utf-8"?>
<sst xmlns="http://schemas.openxmlformats.org/spreadsheetml/2006/main" count="161" uniqueCount="141">
  <si>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</si>
  <si>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</si>
  <si>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</si>
  <si>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</si>
  <si>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</si>
  <si>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</si>
  <si>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</si>
  <si>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</si>
  <si>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</si>
  <si>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</si>
  <si>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</si>
  <si>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</si>
  <si>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</si>
  <si>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</si>
  <si>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</si>
  <si>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</si>
  <si>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</si>
  <si>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</si>
  <si>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</si>
  <si>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</si>
  <si>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</si>
  <si>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</si>
  <si>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</si>
  <si>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</si>
  <si>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Siła wirowania nie mniejsza niż rcf 20913 x g (14000 rpm)</t>
  </si>
  <si>
    <t>Możliwość regulacji prędkości rpm w zakresie 200-14000, ze skokiem 10 rpm w zakresie 200 ‐ 5,000 rpm i skokiem 100 rpm w zakresie 5,000 ‐ 14,000 rpm</t>
  </si>
  <si>
    <t>Wysokość dostępu wynosząca nie mniej niż 29 cm</t>
  </si>
  <si>
    <t>Możliwość wprowadzenia 10 prędkości rozpędzania i hamowania rotora, by chronić bardziej wrażliwe próby</t>
  </si>
  <si>
    <t>Możliwość instalacji 18 rotorów</t>
  </si>
  <si>
    <t>Maksymalna pojemność 4 x 750ml lub 4 x 4 MTP</t>
  </si>
  <si>
    <t>Możliwość regulacji temperatury w zakresie -9 oC do +40 oC</t>
  </si>
  <si>
    <t>Wysokość wirówki z otwartą pokrywą nie większa niż 80 cm</t>
  </si>
  <si>
    <t>Wymiary zewnętrzne (szer x głęb x wys)  nie większe niż 70 x 61 x 35 cm +/- 5%</t>
  </si>
  <si>
    <t>Pobór mocy nie większy niż 1650 W</t>
  </si>
  <si>
    <t>Automatyczne powiadamianie w przypadku źle wyważonego rotora</t>
  </si>
  <si>
    <t>Funkcja uruchamiania zegara po osiągnięciu ustawionej prędkości</t>
  </si>
  <si>
    <t>Możliwość ustawienia czasu w zakresie 1 - 99 min</t>
  </si>
  <si>
    <t>Waga urządznia nie wieksza niż 99 kg +/- 5%</t>
  </si>
  <si>
    <t>Awaryjne otwieranie pokrywy w przypadku braku zasilania</t>
  </si>
  <si>
    <t>Oddzielny przycisk funkcji szybkiego wirowania z możliwością ustawienia szybkości wirowania</t>
  </si>
  <si>
    <t>Możliwość wprowadzenia i zapamiętania 35 programów użytkownika</t>
  </si>
  <si>
    <t>Wirówka wyposażona w przycisk szybkiego, wstępnego schładzania komory wirowania</t>
  </si>
  <si>
    <t>Możliwość ustawiania zarówno wartości rpm jak i rcf oraz szybkiego konwertowania tych wartości między sobą</t>
  </si>
  <si>
    <t>Możliwość wirowania bez ograniczenia czasowego</t>
  </si>
  <si>
    <t>Utrzymywanie temperatury komory w trybie „standby” do momentu otwarcia pokrywy</t>
  </si>
  <si>
    <t>Funkcja automatycznego wyłączenia po co najmniej 8 godzinach bezczynności</t>
  </si>
  <si>
    <t>Dren odprowadzający wilgoć oraz skropliny z komory do tacki umieszczonej w dolnej części wirówki</t>
  </si>
  <si>
    <t>Funkcja automatycznego rozpoznawania zainstalowanego rotora, oraz ograniczania prędkości wirowania dla zachowania maksymalnego bezpieczeństwa</t>
  </si>
  <si>
    <t>Urządzenie nie wymaga podłączenia do innych mediów oprócz zasilania 230V/50-60Hz</t>
  </si>
  <si>
    <t>W zestawie wymagane niezbędne urządzenia peryferyjne:</t>
  </si>
  <si>
    <r>
      <t>Wirówka wyposażona w</t>
    </r>
    <r>
      <rPr>
        <b/>
        <sz val="8"/>
        <color theme="1"/>
        <rFont val="Calibri"/>
        <family val="2"/>
        <charset val="238"/>
        <scheme val="minor"/>
      </rPr>
      <t xml:space="preserve"> wirnik wychylny</t>
    </r>
    <r>
      <rPr>
        <sz val="8"/>
        <color theme="1"/>
        <rFont val="Calibri"/>
        <family val="2"/>
        <charset val="238"/>
        <scheme val="minor"/>
      </rPr>
      <t xml:space="preserve">, z czterema pojemnikami prostokątnymi, w których mieszczą się 4 butelki o objętości 500ml, posiadający możliwość zastosowania adapterów na probówki o pojemności od 0,2ml do 400ml, a także płytki MTP, PCR, DWP oraz przystosowane do hodowli komórkowych. </t>
    </r>
  </si>
  <si>
    <t>Możliwość zastosowania pokrywek nieprzepuszczających aerozoli do bezpiecznego wirowania niebezpiecznych próbek.</t>
  </si>
  <si>
    <t>Wirówka laboratoryjna z chlodzeniem z rotorem do probówek 50 ml</t>
  </si>
  <si>
    <t>Część II: Dostawa urządzeń do homogenizacji, mieszania i wytrząsania próbek</t>
  </si>
  <si>
    <t xml:space="preserve">Wirówka laboratoryjna do probówek typu Eppendorf </t>
  </si>
  <si>
    <t>Siła wirowanianie mniejsza niż rcf 21130 x g</t>
  </si>
  <si>
    <t>Możliwość regulacji prędkości rpm w zakresie 100-15000, ze skokiem 50 rpm</t>
  </si>
  <si>
    <t>Dostępne 4 rotory</t>
  </si>
  <si>
    <t xml:space="preserve">Możliwość wirowana 24 probówek 1,5/2ml </t>
  </si>
  <si>
    <t>Możliwość ustawienia czasu w zakresie 30s-9h 59min, możliwość pracy ciągłej</t>
  </si>
  <si>
    <t>Głośność z pokrywą poniżej 48 dB(A)</t>
  </si>
  <si>
    <t>Możliwość regulacji temperatury od -10 oC do +40 oC</t>
  </si>
  <si>
    <t>Oddzielny przycisk funkcji szybkiego wirowania</t>
  </si>
  <si>
    <t>Funcja „Eco Shut Off”, polegająca na automatycznym wyłączeniu urządzenia po 8 godzinach bezczynności</t>
  </si>
  <si>
    <t>Funkcja szybkiego, wstępnego ochładzania komory wirowania oraz uzyskiwania maksymalnej dokładności temperatury wewnątrz wirnika</t>
  </si>
  <si>
    <t>Wymaganre parametry techniczne i funkcje:</t>
  </si>
  <si>
    <t>Czas osągnięcia prędkości maksymalnej nie większa niż 15 sekund</t>
  </si>
  <si>
    <t>Czas zatrzymania rotora nie większa niż 16 sekund</t>
  </si>
  <si>
    <t>Waga urządznia bez wirnika nie większa niż 21kg +/- 5%</t>
  </si>
  <si>
    <t>Wysokość wirówki z otwartą pokrywą nie większa niż 51 cm +/- 5%</t>
  </si>
  <si>
    <t>Możliwość schłodzenia komory od temperatury pokojowej do 4oC w czasie nie większym niż 8 minut</t>
  </si>
  <si>
    <t>Funkcja bezpiecznego hamowania, chroniąca wrażliwe próbki i zapobiegająca mieszaniu się rozdzielonych warstw</t>
  </si>
  <si>
    <t>Dren odprowadzający wilgoć oraz skropliny z komory</t>
  </si>
  <si>
    <t>Rotor umożliwiający wirowanie 24 probówek 1,5/2,0 ml</t>
  </si>
  <si>
    <t>Wymiary zewnętrzne nie wieksze niż (szer x głęb x wys)  29 x 48 x 26 cm +/- 5%</t>
  </si>
  <si>
    <t>Maksymalna siła wirowania rcf nie mniejsza niż 30130 x g</t>
  </si>
  <si>
    <t>Możliwość regulacji prędkości rpm w zakresie 100-17500, do 5000 rpm ze skokiem co 10 rpm, a następnie co 100rpm</t>
  </si>
  <si>
    <t>Możliwość zainstalowania 12 różnych rotorów</t>
  </si>
  <si>
    <t>Pobór mocy max. 1050W</t>
  </si>
  <si>
    <t>Możliwość wirowana, 48 probówek 1,5/2ml lub 6 probówek pojemności 50ml lub 2 x MTP</t>
  </si>
  <si>
    <t>Możliwość ustawienia czasu w zakresie 30s – 99h 59min, możliwość pracy ciągłej</t>
  </si>
  <si>
    <t>Możliwość zapamiętania, 50 programów wirowania</t>
  </si>
  <si>
    <t>Głośność z rotorem na probówki 1,5/2ml z pokrywą &lt;54 dB(A)</t>
  </si>
  <si>
    <t>Możliwość regulacji temperatury od -11 oC do +40 oC</t>
  </si>
  <si>
    <t>Pięć klawiszy programowalnych umożliwiających szybki dostęp do zdefiniowanych programów.</t>
  </si>
  <si>
    <t>Czas osiągnięcia prędkości maksymalnej z standardowym rotorem na probówki o pojemności 1,5/2 ml - nie dłuższy niż 14 sekund</t>
  </si>
  <si>
    <t>Czas zatrzymania z standardowym rotorem na probówki o pojemności 1,5/2 ml - nie dłuższy niż 15 sekund</t>
  </si>
  <si>
    <t>Waga urządzania bez wirnika nie większa niż 56kg +/- 5%</t>
  </si>
  <si>
    <t>Wysokość wirówki z otwartą pokrywą nie większa niż 63 cm +/- 5%</t>
  </si>
  <si>
    <t>Funkcja automatycznego rozpoznawania zainstalowanego rotora oraz ograniczania prędkości wirowania dla zachowania maksymalnego bezpieczeństwa bez konieczności wpisywania przez użytkownika numeru rotora</t>
  </si>
  <si>
    <t>Funkcja automatycznego wyłączenia po 8 godzinach bezczynności</t>
  </si>
  <si>
    <t>Funkcja utrzymywania temperatury komory w trybie „standby” do momentu otwarcia pokrywy</t>
  </si>
  <si>
    <t>Wyposażona w system szybkiego otwierania i zamykania pokrywy wirnika</t>
  </si>
  <si>
    <t>Możliwość słodzenia komory od temperatury pokojowej do 4oC w czasie 15 minut</t>
  </si>
  <si>
    <t>Nie wymaga podłączenia do innych mediów oprócz zasilania 230V/50-60Hz</t>
  </si>
  <si>
    <t>Gwarantowana temperatura przy maksymalnej prędkości obrotowej nie więksdza niż 4oC</t>
  </si>
  <si>
    <t>Gwarantowana temperatura przy maksymalnej prędkości obrotowej nie większa niż 4 oC</t>
  </si>
  <si>
    <r>
      <rPr>
        <b/>
        <sz val="8"/>
        <color theme="1"/>
        <rFont val="Calibri"/>
        <family val="2"/>
        <charset val="238"/>
        <scheme val="minor"/>
      </rPr>
      <t>Wirnik stałokątowy</t>
    </r>
    <r>
      <rPr>
        <sz val="8"/>
        <color theme="1"/>
        <rFont val="Calibri"/>
        <family val="2"/>
        <charset val="238"/>
        <scheme val="minor"/>
      </rPr>
      <t xml:space="preserve"> umożliwiający wirowanie conajmniej 8 pasków po 8 probówek PCR o poj. 0,2ml w każdym. Maksymalna prędkość wirowania nie mniejsza niż 13 543 x g (11 800rpm). Rotor wraz z pokrywą oraz adapterami można sterylizować w autoklawie (120C, 20min).</t>
    </r>
  </si>
  <si>
    <r>
      <rPr>
        <b/>
        <sz val="8"/>
        <color theme="1"/>
        <rFont val="Calibri"/>
        <family val="2"/>
        <charset val="238"/>
        <scheme val="minor"/>
      </rPr>
      <t>Wirnik wychylny</t>
    </r>
    <r>
      <rPr>
        <sz val="8"/>
        <color theme="1"/>
        <rFont val="Calibri"/>
        <family val="2"/>
        <charset val="238"/>
        <scheme val="minor"/>
      </rPr>
      <t xml:space="preserve"> z dwoma wieszakami na płytki mikrotitracyjne, płytki do PCR lub głębokodołkowe oraz pokrywą. Maksymalna prędkość wirowania nie mniejsza niż 2 204 x g (4 680rpm). Dodatkowo adaptery do wirowania płytek PCR.</t>
    </r>
  </si>
  <si>
    <t xml:space="preserve">Wirówka laboratoryjna z rotorem do wirowania "stripów" </t>
  </si>
  <si>
    <t>Blok grzewczy PCR</t>
  </si>
  <si>
    <t>Urządzenie do mieszania i termostatowania próbek z możliwością wymiany bloków grzejnych, dostosowane do probówek oraz płytek w zakresie od 5µl do 50ml.</t>
  </si>
  <si>
    <t>Podświetlany wyświetlacz ciekłokrystaliczny</t>
  </si>
  <si>
    <t>Regulacja temperatury pracy w zakresie od 1°C do 100°C</t>
  </si>
  <si>
    <t>Zakres termostatowania od 15°C poniżej temperatury pomieszczenia do 100°C</t>
  </si>
  <si>
    <t>Zakres szybkości mieszania 300 – 3000 rpm (w zależności od użytych bloków grzejnych)</t>
  </si>
  <si>
    <t>Dokładność utrzymywania temperatury ±0,5°C między 20°C a 45°C, oraz ±1°C &lt;20°C i &gt;45°C</t>
  </si>
  <si>
    <t>Prędkość ogrzewania 7°C/min w zależności od stosowanego bloku</t>
  </si>
  <si>
    <t>Prędkość schładzania  2,5°C/min między 100°C a temp. pomieszczenia</t>
  </si>
  <si>
    <t>Programowalny interwał czasowy od 15 sek. do 99:30 godz., możliwość pracy ciągłej</t>
  </si>
  <si>
    <t>Możliwość zaprogramowania 20 programów z regulacją temperatury oraz mieszania</t>
  </si>
  <si>
    <t>5 przycisków wyboru wcześniej zdefiniowanych programów</t>
  </si>
  <si>
    <t>Możliwość wyboru bloku z 11 różnych bloków wymiennych</t>
  </si>
  <si>
    <t>Szybka wymiana bloku poprzez naciśnięcie dźwigni, bez potrzeby użycia narzędzi</t>
  </si>
  <si>
    <t>Automatyczne rozpoznanie bloku i wyświetlanie maksymalnej liczby obrotów</t>
  </si>
  <si>
    <t>Możliwość mieszania z przerwami</t>
  </si>
  <si>
    <t>Oddzielny przycisk „Short” do krótkiego mieszania na panelu urządzenia</t>
  </si>
  <si>
    <t xml:space="preserve">Możliwość użycia pokrywy antykondensacyjnej „ThermoTop” zapewniającej homogenny rozkład temperatury, chroniącej próbki przed parowaniem oraz osadzaniem się skroplonej pary wodnej na pokrywce i ściance probówki. </t>
  </si>
  <si>
    <t>Zużycie energii max. 200W</t>
  </si>
  <si>
    <t>Port USB</t>
  </si>
  <si>
    <t>Urządzenie kompatybilne z thermoblokami Eppendorf, które posiada Zamawiający</t>
  </si>
  <si>
    <t>Orbita mieszania 3 mm +/- 5%</t>
  </si>
  <si>
    <t>Wymiary nie większe niż (szer. x gł. x wys.) 20,6 x 30,4 x 13,6 cm +/- 5%</t>
  </si>
  <si>
    <t>Waga nie większa niż 6,5 kg +/- 5%</t>
  </si>
  <si>
    <t>W zestawie adaptery na butelki 400ml oraz kompatybilne buletki o pojemności 400 ml (8 sztuk). Maksymalna prędkość wirowania nie mniejsza niż 3 220 x g (4 000rpm). Kosze, adaptery oraz pokrywy można sterylizowac w autoklawie (120C, 20min).</t>
  </si>
  <si>
    <t>W zestawie szafka na wirówkę, z blokowanymi kółkami oraz otworami na nóżki wirówki; mieszcząca się (wraz z wirówką) pod stołem laboratoryjnym o wysokości nie więcej niż 90 cm +/- 5%; wymiary szafki nie większe niż: szer: 70, gł:62,  wys:45 cm +/- 5%</t>
  </si>
  <si>
    <t>2 urządzenia dozujące do przygotowania prób: zapewnia bezkontaminacyjne dozowanie na zasadzie bezpośredniego wypierania; Zakres objętości min. od 1 μL do 50 mL; automatyczne rozpoznawanie końcówki, wybór programu pracy za pomocą pokrętła: automatyczne dozowanie, ręczne dozowanie cieczy, pipetowanie, dozowanie sekwencyjne, pobieranie krokowe, pobieranie cieczy o nieznanej objętości, obliczanie tej objętości i dozowanie, miareczkowanie’ możliwość ustawienia 8 poziomów prędkości pobierania cieszy i wypuszczania cieczy; Wbudowany chip RFID przechowuje wszystkie najważniejsze parametry dozownika, takie jak: numer seryjny, objętość dozowania, ustawienia fabryczne i in. Posiada statyw do ładowania oraz pakiet końcówek każdego rozmiaru 0,1-50mL</t>
  </si>
  <si>
    <t>Dwa kompaktowe urządzenia z rotorami na 12 probówek 1,5/2Ml z możliwością zainstalowania rotora na stripy; prędkość  maksymalna 14500rpm; automatyczna konwersja rpm/rcf; czas wirowania do 99 min lub funkcja pracy ciągłej; czas rozpędzania i hamownia &lt;13s</t>
  </si>
  <si>
    <t>Wymiary zewnętrzne nie większe niż (szer x głęb x wys)  38 x 64 x 30 cm +/- 5%</t>
  </si>
  <si>
    <r>
      <rPr>
        <b/>
        <sz val="8"/>
        <color theme="1"/>
        <rFont val="Calibri"/>
        <family val="2"/>
        <charset val="238"/>
        <scheme val="minor"/>
      </rPr>
      <t>Wirnik stałokątowy</t>
    </r>
    <r>
      <rPr>
        <sz val="8"/>
        <color theme="1"/>
        <rFont val="Calibri"/>
        <family val="2"/>
        <charset val="238"/>
        <scheme val="minor"/>
      </rPr>
      <t xml:space="preserve"> z pokrywą mieszczący co najmniej 6 probówek o pojemności  15/50 ml. Posiadający adaptery na probówki typu Falcon o pojemności 50 i 15 ml. Maksymalna prędkość wirowania nie mniejsza niż 7 745 x g (7830rpm). Rotor wraz z pokrywą oraz adapterami można sterylizować w autoklawie (120C, 20min).</t>
    </r>
  </si>
  <si>
    <t>Blok do ogrzewania i przygotowania prób dla formatu płytki do PCR 96-dołkowej z pokrywą; blok musi być kompatybilny z posiadanym przez zamawiającego Termomixerem C Eppendorf</t>
  </si>
  <si>
    <t>Blok na płytki typu DeepWell 96/500ul; prędkość wytrząsania 1500rpm; max temp: 100°CBlok kompatybilny z urządzeniami: ThermomixerC oraz ThermostatC, ThermoTop marki Eppendorf, które posiada Zamawiający.</t>
  </si>
  <si>
    <t>Ogrzewana pokrywa bloku grzejnego; pokrywa jest automatycznie rozpoznawana przez urządzenie grzejne; Dzięki wykorzystaniu technologii condens.protect zapobiega powstawaniu skroplin na wewnętrznych ściankach lub pokrywce probówki i zapewnia homogenny rozkład temperatury wewnątrz bloku; Zużycie energii max 120W.</t>
  </si>
  <si>
    <t>Statywy na probówki 0,5mL; 48 miejsc na probówki - 2 sztuki</t>
  </si>
  <si>
    <t>Statywy na probówki 1,5/2mL; 36 miejsc - dwie stuki</t>
  </si>
  <si>
    <t>Statywy na probówki 5/15/25/50mL w sumie 12 miejsc (6 miejsc na probówki 5/15mL oraz 6 miejsc na probówki 25/50mL) - dwie sztuki</t>
  </si>
  <si>
    <t>Mikrotłuczek do zawieszania osadów, dopasowany do pracy na probówkach 1,5/2mL, autoklawowalny - 10 sztuk</t>
  </si>
  <si>
    <t>Polipropylenowe pudełko do probówek kriogenicznych; do zamrażania w -86°; alfanumeryczne oznaczenie każdego dołka; autoklawowalne: 3 sztuki o wysokości 53mm+/- 5%; 4 sztuki o wysokości 64mm+/- 5% na 25 probówek 5mL; 2 sztuki o wysokości 127mm+/- 5% na 25 probówek 15mL</t>
  </si>
  <si>
    <t>Statyw PCR do przechowywania probówek ( 0,1; 0,2; 0,5mL) i mikropłytek (PCR 96-dołkowych); możliwość autoklawowania; można przechowywać piętrowo -10 sztuk</t>
  </si>
  <si>
    <t>Statyw do przechowywania końcówek Combitips Advanced o objętości od 0,1-10mL; pomieści 8 combitipsów - 4 sztuki</t>
  </si>
  <si>
    <t>Probówki białe, w pasku po 8 sztuk, certyfikowane jako wolne od ludzkiego DNA. DNaz, RNaz i inhibitorów PCR z zamknięciami; do Real- Time PCR - 120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</si>
</sst>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8" fillId="0" borderId="7" xfId="1" applyNumberFormat="1" applyFont="1" applyFill="1" applyBorder="1" applyAlignment="1" applyProtection="1">
      <alignment vertical="center" wrapText="1"/>
    </xf>
    <xf numFmtId="0" fontId="8" fillId="0" borderId="20" xfId="1" applyNumberFormat="1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44" fontId="2" fillId="3" borderId="14" xfId="1" applyFont="1" applyFill="1" applyBorder="1" applyAlignment="1" applyProtection="1">
      <alignment vertical="center" wrapText="1"/>
      <protection locked="0"/>
    </xf>
    <xf numFmtId="44" fontId="2" fillId="0" borderId="14" xfId="1" applyFont="1" applyFill="1" applyBorder="1" applyAlignment="1" applyProtection="1">
      <alignment vertical="center" wrapText="1"/>
    </xf>
    <xf numFmtId="0" fontId="2" fillId="3" borderId="14" xfId="2" applyNumberFormat="1" applyFont="1" applyFill="1" applyBorder="1" applyAlignment="1" applyProtection="1">
      <alignment vertical="center" wrapText="1"/>
      <protection locked="0"/>
    </xf>
    <xf numFmtId="44" fontId="2" fillId="0" borderId="14" xfId="3" applyNumberFormat="1" applyFont="1" applyFill="1" applyBorder="1" applyAlignment="1" applyProtection="1">
      <alignment vertical="center" wrapText="1"/>
    </xf>
    <xf numFmtId="0" fontId="2" fillId="3" borderId="14" xfId="0" applyNumberFormat="1" applyFont="1" applyFill="1" applyBorder="1" applyAlignment="1" applyProtection="1">
      <alignment vertical="center" wrapText="1"/>
      <protection locked="0"/>
    </xf>
    <xf numFmtId="0" fontId="2" fillId="3" borderId="19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</xf>
    <xf numFmtId="44" fontId="2" fillId="3" borderId="2" xfId="1" applyFont="1" applyFill="1" applyBorder="1" applyAlignment="1" applyProtection="1">
      <alignment vertical="center" wrapText="1"/>
      <protection locked="0"/>
    </xf>
    <xf numFmtId="44" fontId="2" fillId="0" borderId="2" xfId="1" applyFont="1" applyFill="1" applyBorder="1" applyAlignment="1" applyProtection="1">
      <alignment vertical="center" wrapText="1"/>
    </xf>
    <xf numFmtId="0" fontId="2" fillId="3" borderId="2" xfId="2" applyNumberFormat="1" applyFont="1" applyFill="1" applyBorder="1" applyAlignment="1" applyProtection="1">
      <alignment vertical="center" wrapText="1"/>
      <protection locked="0"/>
    </xf>
    <xf numFmtId="44" fontId="2" fillId="0" borderId="2" xfId="3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  <protection locked="0"/>
    </xf>
    <xf numFmtId="0" fontId="2" fillId="3" borderId="13" xfId="0" applyNumberFormat="1" applyFont="1" applyFill="1" applyBorder="1" applyAlignment="1" applyProtection="1">
      <alignment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</xf>
    <xf numFmtId="0" fontId="3" fillId="3" borderId="23" xfId="0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vertical="center" wrapText="1"/>
    </xf>
    <xf numFmtId="44" fontId="2" fillId="3" borderId="22" xfId="1" applyFont="1" applyFill="1" applyBorder="1" applyAlignment="1" applyProtection="1">
      <alignment vertical="center" wrapText="1"/>
      <protection locked="0"/>
    </xf>
    <xf numFmtId="44" fontId="2" fillId="0" borderId="22" xfId="1" applyFont="1" applyFill="1" applyBorder="1" applyAlignment="1" applyProtection="1">
      <alignment vertical="center" wrapText="1"/>
    </xf>
    <xf numFmtId="0" fontId="2" fillId="3" borderId="22" xfId="2" applyNumberFormat="1" applyFont="1" applyFill="1" applyBorder="1" applyAlignment="1" applyProtection="1">
      <alignment vertical="center" wrapText="1"/>
      <protection locked="0"/>
    </xf>
    <xf numFmtId="44" fontId="2" fillId="0" borderId="22" xfId="3" applyNumberFormat="1" applyFont="1" applyFill="1" applyBorder="1" applyAlignment="1" applyProtection="1">
      <alignment vertical="center" wrapText="1"/>
    </xf>
    <xf numFmtId="0" fontId="2" fillId="3" borderId="22" xfId="0" applyNumberFormat="1" applyFont="1" applyFill="1" applyBorder="1" applyAlignment="1" applyProtection="1">
      <alignment vertical="center" wrapText="1"/>
      <protection locked="0"/>
    </xf>
    <xf numFmtId="0" fontId="2" fillId="3" borderId="24" xfId="0" applyNumberFormat="1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>
      <alignment vertical="center" wrapText="1"/>
      <protection locked="0"/>
    </xf>
    <xf numFmtId="0" fontId="3" fillId="3" borderId="22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2" fillId="3" borderId="28" xfId="0" applyNumberFormat="1" applyFont="1" applyFill="1" applyBorder="1" applyAlignment="1" applyProtection="1">
      <alignment vertical="center" wrapText="1"/>
      <protection locked="0"/>
    </xf>
    <xf numFmtId="0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44" fontId="2" fillId="3" borderId="17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44" fontId="2" fillId="0" borderId="17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17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17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0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10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0" borderId="2" xfId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view="pageBreakPreview" zoomScale="115" zoomScaleNormal="130" zoomScaleSheetLayoutView="115" zoomScalePageLayoutView="130" workbookViewId="0">
      <selection activeCell="E135" sqref="E135:M135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92"/>
      <c r="B1" s="92"/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4"/>
      <c r="M1" s="94"/>
    </row>
    <row r="2" spans="1:13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 thickBot="1" x14ac:dyDescent="0.3">
      <c r="A3" s="96" t="s">
        <v>53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83.25" customHeight="1" x14ac:dyDescent="0.25">
      <c r="A4" s="11" t="s">
        <v>6</v>
      </c>
      <c r="B4" s="12" t="s">
        <v>12</v>
      </c>
      <c r="C4" s="12" t="s">
        <v>13</v>
      </c>
      <c r="D4" s="13" t="s">
        <v>14</v>
      </c>
      <c r="E4" s="19" t="s">
        <v>16</v>
      </c>
      <c r="F4" s="13" t="s">
        <v>1</v>
      </c>
      <c r="G4" s="12" t="s">
        <v>2</v>
      </c>
      <c r="H4" s="12" t="s">
        <v>4</v>
      </c>
      <c r="I4" s="12" t="s">
        <v>3</v>
      </c>
      <c r="J4" s="12" t="s">
        <v>17</v>
      </c>
      <c r="K4" s="12" t="s">
        <v>5</v>
      </c>
      <c r="L4" s="12" t="s">
        <v>18</v>
      </c>
      <c r="M4" s="14" t="s">
        <v>19</v>
      </c>
    </row>
    <row r="5" spans="1:13" x14ac:dyDescent="0.25">
      <c r="A5" s="15">
        <v>1</v>
      </c>
      <c r="B5" s="16">
        <v>2</v>
      </c>
      <c r="C5" s="10">
        <v>3</v>
      </c>
      <c r="D5" s="10">
        <v>4</v>
      </c>
      <c r="E5" s="16">
        <v>5</v>
      </c>
      <c r="F5" s="10">
        <v>6</v>
      </c>
      <c r="G5" s="16">
        <v>7</v>
      </c>
      <c r="H5" s="10" t="s">
        <v>21</v>
      </c>
      <c r="I5" s="10">
        <v>9</v>
      </c>
      <c r="J5" s="10" t="s">
        <v>22</v>
      </c>
      <c r="K5" s="10" t="s">
        <v>23</v>
      </c>
      <c r="L5" s="10">
        <v>12</v>
      </c>
      <c r="M5" s="17">
        <v>13</v>
      </c>
    </row>
    <row r="6" spans="1:13" ht="15" customHeight="1" x14ac:dyDescent="0.25">
      <c r="A6" s="84">
        <v>1</v>
      </c>
      <c r="B6" s="85" t="s">
        <v>52</v>
      </c>
      <c r="C6" s="88" t="s">
        <v>65</v>
      </c>
      <c r="D6" s="89"/>
      <c r="E6" s="85" t="s">
        <v>20</v>
      </c>
      <c r="F6" s="85">
        <v>1</v>
      </c>
      <c r="G6" s="99"/>
      <c r="H6" s="100">
        <f>F6*G6</f>
        <v>0</v>
      </c>
      <c r="I6" s="101"/>
      <c r="J6" s="102">
        <f>H6*I6%</f>
        <v>0</v>
      </c>
      <c r="K6" s="100">
        <f>H6+J6</f>
        <v>0</v>
      </c>
      <c r="L6" s="97"/>
      <c r="M6" s="98"/>
    </row>
    <row r="7" spans="1:13" ht="22.5" x14ac:dyDescent="0.25">
      <c r="A7" s="64"/>
      <c r="B7" s="66"/>
      <c r="C7" s="4" t="s">
        <v>24</v>
      </c>
      <c r="D7" s="7"/>
      <c r="E7" s="66"/>
      <c r="F7" s="66"/>
      <c r="G7" s="68"/>
      <c r="H7" s="70"/>
      <c r="I7" s="72"/>
      <c r="J7" s="74"/>
      <c r="K7" s="70"/>
      <c r="L7" s="76"/>
      <c r="M7" s="62"/>
    </row>
    <row r="8" spans="1:13" ht="45" x14ac:dyDescent="0.25">
      <c r="A8" s="64"/>
      <c r="B8" s="66"/>
      <c r="C8" s="4" t="s">
        <v>25</v>
      </c>
      <c r="D8" s="7"/>
      <c r="E8" s="66"/>
      <c r="F8" s="66"/>
      <c r="G8" s="68"/>
      <c r="H8" s="70"/>
      <c r="I8" s="72"/>
      <c r="J8" s="74"/>
      <c r="K8" s="70"/>
      <c r="L8" s="76"/>
      <c r="M8" s="62"/>
    </row>
    <row r="9" spans="1:13" ht="22.5" x14ac:dyDescent="0.25">
      <c r="A9" s="64"/>
      <c r="B9" s="66"/>
      <c r="C9" s="4" t="s">
        <v>26</v>
      </c>
      <c r="D9" s="7"/>
      <c r="E9" s="66"/>
      <c r="F9" s="66"/>
      <c r="G9" s="68"/>
      <c r="H9" s="70"/>
      <c r="I9" s="72"/>
      <c r="J9" s="74"/>
      <c r="K9" s="70"/>
      <c r="L9" s="76"/>
      <c r="M9" s="62"/>
    </row>
    <row r="10" spans="1:13" ht="33.75" x14ac:dyDescent="0.25">
      <c r="A10" s="64"/>
      <c r="B10" s="66"/>
      <c r="C10" s="6" t="s">
        <v>27</v>
      </c>
      <c r="D10" s="8"/>
      <c r="E10" s="66"/>
      <c r="F10" s="66"/>
      <c r="G10" s="68"/>
      <c r="H10" s="70"/>
      <c r="I10" s="72"/>
      <c r="J10" s="74"/>
      <c r="K10" s="70"/>
      <c r="L10" s="76"/>
      <c r="M10" s="62"/>
    </row>
    <row r="11" spans="1:13" x14ac:dyDescent="0.25">
      <c r="A11" s="64"/>
      <c r="B11" s="66"/>
      <c r="C11" s="20" t="s">
        <v>28</v>
      </c>
      <c r="D11" s="23"/>
      <c r="E11" s="66"/>
      <c r="F11" s="66"/>
      <c r="G11" s="68"/>
      <c r="H11" s="70"/>
      <c r="I11" s="72"/>
      <c r="J11" s="74"/>
      <c r="K11" s="70"/>
      <c r="L11" s="76"/>
      <c r="M11" s="62"/>
    </row>
    <row r="12" spans="1:13" ht="22.5" x14ac:dyDescent="0.25">
      <c r="A12" s="64"/>
      <c r="B12" s="66"/>
      <c r="C12" s="6" t="s">
        <v>29</v>
      </c>
      <c r="D12" s="8"/>
      <c r="E12" s="66"/>
      <c r="F12" s="66"/>
      <c r="G12" s="68"/>
      <c r="H12" s="70"/>
      <c r="I12" s="72"/>
      <c r="J12" s="74"/>
      <c r="K12" s="70"/>
      <c r="L12" s="76"/>
      <c r="M12" s="62"/>
    </row>
    <row r="13" spans="1:13" ht="22.5" x14ac:dyDescent="0.25">
      <c r="A13" s="64"/>
      <c r="B13" s="66"/>
      <c r="C13" s="5" t="s">
        <v>30</v>
      </c>
      <c r="D13" s="8"/>
      <c r="E13" s="66"/>
      <c r="F13" s="66"/>
      <c r="G13" s="68"/>
      <c r="H13" s="70"/>
      <c r="I13" s="72"/>
      <c r="J13" s="74"/>
      <c r="K13" s="70"/>
      <c r="L13" s="76"/>
      <c r="M13" s="62"/>
    </row>
    <row r="14" spans="1:13" ht="22.5" x14ac:dyDescent="0.25">
      <c r="A14" s="64"/>
      <c r="B14" s="66"/>
      <c r="C14" s="5" t="s">
        <v>31</v>
      </c>
      <c r="D14" s="8"/>
      <c r="E14" s="66"/>
      <c r="F14" s="66"/>
      <c r="G14" s="68"/>
      <c r="H14" s="70"/>
      <c r="I14" s="72"/>
      <c r="J14" s="74"/>
      <c r="K14" s="70"/>
      <c r="L14" s="76"/>
      <c r="M14" s="62"/>
    </row>
    <row r="15" spans="1:13" ht="22.5" x14ac:dyDescent="0.25">
      <c r="A15" s="64"/>
      <c r="B15" s="66"/>
      <c r="C15" s="5" t="s">
        <v>32</v>
      </c>
      <c r="D15" s="8"/>
      <c r="E15" s="66"/>
      <c r="F15" s="66"/>
      <c r="G15" s="68"/>
      <c r="H15" s="70"/>
      <c r="I15" s="72"/>
      <c r="J15" s="74"/>
      <c r="K15" s="70"/>
      <c r="L15" s="76"/>
      <c r="M15" s="62"/>
    </row>
    <row r="16" spans="1:13" x14ac:dyDescent="0.25">
      <c r="A16" s="64"/>
      <c r="B16" s="66"/>
      <c r="C16" s="5" t="s">
        <v>33</v>
      </c>
      <c r="D16" s="8"/>
      <c r="E16" s="66"/>
      <c r="F16" s="66"/>
      <c r="G16" s="68"/>
      <c r="H16" s="70"/>
      <c r="I16" s="72"/>
      <c r="J16" s="74"/>
      <c r="K16" s="70"/>
      <c r="L16" s="76"/>
      <c r="M16" s="62"/>
    </row>
    <row r="17" spans="1:13" ht="22.5" x14ac:dyDescent="0.25">
      <c r="A17" s="64"/>
      <c r="B17" s="66"/>
      <c r="C17" s="5" t="s">
        <v>37</v>
      </c>
      <c r="D17" s="8"/>
      <c r="E17" s="66"/>
      <c r="F17" s="66"/>
      <c r="G17" s="68"/>
      <c r="H17" s="70"/>
      <c r="I17" s="72"/>
      <c r="J17" s="74"/>
      <c r="K17" s="70"/>
      <c r="L17" s="76"/>
      <c r="M17" s="62"/>
    </row>
    <row r="18" spans="1:13" ht="22.5" x14ac:dyDescent="0.25">
      <c r="A18" s="64"/>
      <c r="B18" s="66"/>
      <c r="C18" s="5" t="s">
        <v>34</v>
      </c>
      <c r="D18" s="8"/>
      <c r="E18" s="66"/>
      <c r="F18" s="66"/>
      <c r="G18" s="68"/>
      <c r="H18" s="70"/>
      <c r="I18" s="72"/>
      <c r="J18" s="74"/>
      <c r="K18" s="70"/>
      <c r="L18" s="76"/>
      <c r="M18" s="62"/>
    </row>
    <row r="19" spans="1:13" ht="22.5" x14ac:dyDescent="0.25">
      <c r="A19" s="64"/>
      <c r="B19" s="66"/>
      <c r="C19" s="5" t="s">
        <v>35</v>
      </c>
      <c r="D19" s="8"/>
      <c r="E19" s="66"/>
      <c r="F19" s="66"/>
      <c r="G19" s="68"/>
      <c r="H19" s="70"/>
      <c r="I19" s="72"/>
      <c r="J19" s="74"/>
      <c r="K19" s="70"/>
      <c r="L19" s="76"/>
      <c r="M19" s="62"/>
    </row>
    <row r="20" spans="1:13" ht="22.5" x14ac:dyDescent="0.25">
      <c r="A20" s="64"/>
      <c r="B20" s="66"/>
      <c r="C20" s="5" t="s">
        <v>36</v>
      </c>
      <c r="D20" s="8"/>
      <c r="E20" s="66"/>
      <c r="F20" s="66"/>
      <c r="G20" s="68"/>
      <c r="H20" s="70"/>
      <c r="I20" s="72"/>
      <c r="J20" s="74"/>
      <c r="K20" s="70"/>
      <c r="L20" s="76"/>
      <c r="M20" s="62"/>
    </row>
    <row r="21" spans="1:13" ht="22.5" x14ac:dyDescent="0.25">
      <c r="A21" s="64"/>
      <c r="B21" s="66"/>
      <c r="C21" s="5" t="s">
        <v>38</v>
      </c>
      <c r="D21" s="8"/>
      <c r="E21" s="66"/>
      <c r="F21" s="66"/>
      <c r="G21" s="68"/>
      <c r="H21" s="70"/>
      <c r="I21" s="72"/>
      <c r="J21" s="74"/>
      <c r="K21" s="70"/>
      <c r="L21" s="76"/>
      <c r="M21" s="62"/>
    </row>
    <row r="22" spans="1:13" ht="33.75" x14ac:dyDescent="0.25">
      <c r="A22" s="64"/>
      <c r="B22" s="66"/>
      <c r="C22" s="32" t="s">
        <v>39</v>
      </c>
      <c r="D22" s="33"/>
      <c r="E22" s="66"/>
      <c r="F22" s="66"/>
      <c r="G22" s="68"/>
      <c r="H22" s="70"/>
      <c r="I22" s="72"/>
      <c r="J22" s="74"/>
      <c r="K22" s="70"/>
      <c r="L22" s="76"/>
      <c r="M22" s="62"/>
    </row>
    <row r="23" spans="1:13" ht="22.5" x14ac:dyDescent="0.25">
      <c r="A23" s="84"/>
      <c r="B23" s="85"/>
      <c r="C23" s="6" t="s">
        <v>40</v>
      </c>
      <c r="D23" s="8"/>
      <c r="E23" s="34"/>
      <c r="F23" s="34"/>
      <c r="G23" s="35"/>
      <c r="H23" s="36"/>
      <c r="I23" s="37"/>
      <c r="J23" s="38"/>
      <c r="K23" s="36"/>
      <c r="L23" s="39"/>
      <c r="M23" s="40"/>
    </row>
    <row r="24" spans="1:13" ht="33.75" x14ac:dyDescent="0.25">
      <c r="A24" s="64"/>
      <c r="B24" s="66"/>
      <c r="C24" s="5" t="s">
        <v>41</v>
      </c>
      <c r="D24" s="8"/>
      <c r="E24" s="25"/>
      <c r="F24" s="25"/>
      <c r="G24" s="26"/>
      <c r="H24" s="27"/>
      <c r="I24" s="28"/>
      <c r="J24" s="29"/>
      <c r="K24" s="27"/>
      <c r="L24" s="30"/>
      <c r="M24" s="31"/>
    </row>
    <row r="25" spans="1:13" ht="45" x14ac:dyDescent="0.25">
      <c r="A25" s="64"/>
      <c r="B25" s="66"/>
      <c r="C25" s="5" t="s">
        <v>42</v>
      </c>
      <c r="D25" s="8"/>
      <c r="E25" s="25"/>
      <c r="F25" s="25"/>
      <c r="G25" s="26"/>
      <c r="H25" s="27"/>
      <c r="I25" s="28"/>
      <c r="J25" s="29"/>
      <c r="K25" s="27"/>
      <c r="L25" s="30"/>
      <c r="M25" s="31"/>
    </row>
    <row r="26" spans="1:13" ht="32.25" customHeight="1" x14ac:dyDescent="0.25">
      <c r="A26" s="64"/>
      <c r="B26" s="66"/>
      <c r="C26" s="5" t="s">
        <v>43</v>
      </c>
      <c r="D26" s="8"/>
      <c r="E26" s="25"/>
      <c r="F26" s="25"/>
      <c r="G26" s="26"/>
      <c r="H26" s="27"/>
      <c r="I26" s="28"/>
      <c r="J26" s="29"/>
      <c r="K26" s="27"/>
      <c r="L26" s="30"/>
      <c r="M26" s="31"/>
    </row>
    <row r="27" spans="1:13" ht="33.75" x14ac:dyDescent="0.25">
      <c r="A27" s="64"/>
      <c r="B27" s="66"/>
      <c r="C27" s="5" t="s">
        <v>44</v>
      </c>
      <c r="D27" s="8"/>
      <c r="E27" s="25"/>
      <c r="F27" s="25"/>
      <c r="G27" s="26"/>
      <c r="H27" s="27"/>
      <c r="I27" s="28"/>
      <c r="J27" s="29"/>
      <c r="K27" s="27"/>
      <c r="L27" s="30"/>
      <c r="M27" s="31"/>
    </row>
    <row r="28" spans="1:13" ht="33.75" customHeight="1" x14ac:dyDescent="0.25">
      <c r="A28" s="64"/>
      <c r="B28" s="66"/>
      <c r="C28" s="5" t="s">
        <v>45</v>
      </c>
      <c r="D28" s="8"/>
      <c r="E28" s="25"/>
      <c r="F28" s="25"/>
      <c r="G28" s="26"/>
      <c r="H28" s="27"/>
      <c r="I28" s="28"/>
      <c r="J28" s="29"/>
      <c r="K28" s="27"/>
      <c r="L28" s="30"/>
      <c r="M28" s="31"/>
    </row>
    <row r="29" spans="1:13" ht="33.75" x14ac:dyDescent="0.25">
      <c r="A29" s="64"/>
      <c r="B29" s="66"/>
      <c r="C29" s="5" t="s">
        <v>46</v>
      </c>
      <c r="D29" s="8"/>
      <c r="E29" s="25"/>
      <c r="F29" s="25"/>
      <c r="G29" s="26"/>
      <c r="H29" s="27"/>
      <c r="I29" s="28"/>
      <c r="J29" s="29"/>
      <c r="K29" s="27"/>
      <c r="L29" s="30"/>
      <c r="M29" s="31"/>
    </row>
    <row r="30" spans="1:13" ht="56.25" x14ac:dyDescent="0.25">
      <c r="A30" s="64"/>
      <c r="B30" s="66"/>
      <c r="C30" s="5" t="s">
        <v>47</v>
      </c>
      <c r="D30" s="8"/>
      <c r="E30" s="25"/>
      <c r="F30" s="25"/>
      <c r="G30" s="26"/>
      <c r="H30" s="27"/>
      <c r="I30" s="28"/>
      <c r="J30" s="29"/>
      <c r="K30" s="27"/>
      <c r="L30" s="30"/>
      <c r="M30" s="31"/>
    </row>
    <row r="31" spans="1:13" ht="33.75" x14ac:dyDescent="0.25">
      <c r="A31" s="64"/>
      <c r="B31" s="66"/>
      <c r="C31" s="5" t="s">
        <v>48</v>
      </c>
      <c r="D31" s="8"/>
      <c r="E31" s="25"/>
      <c r="F31" s="25"/>
      <c r="G31" s="26"/>
      <c r="H31" s="27"/>
      <c r="I31" s="28"/>
      <c r="J31" s="29"/>
      <c r="K31" s="27"/>
      <c r="L31" s="30"/>
      <c r="M31" s="31"/>
    </row>
    <row r="32" spans="1:13" x14ac:dyDescent="0.25">
      <c r="A32" s="64"/>
      <c r="B32" s="66"/>
      <c r="C32" s="88" t="s">
        <v>49</v>
      </c>
      <c r="D32" s="89"/>
      <c r="E32" s="25"/>
      <c r="F32" s="25"/>
      <c r="G32" s="26"/>
      <c r="H32" s="27"/>
      <c r="I32" s="28"/>
      <c r="J32" s="29"/>
      <c r="K32" s="27"/>
      <c r="L32" s="30"/>
      <c r="M32" s="31"/>
    </row>
    <row r="33" spans="1:13" ht="90" x14ac:dyDescent="0.25">
      <c r="A33" s="64"/>
      <c r="B33" s="66"/>
      <c r="C33" s="5" t="s">
        <v>50</v>
      </c>
      <c r="D33" s="8"/>
      <c r="E33" s="25"/>
      <c r="F33" s="25"/>
      <c r="G33" s="26"/>
      <c r="H33" s="27"/>
      <c r="I33" s="28"/>
      <c r="J33" s="29"/>
      <c r="K33" s="27"/>
      <c r="L33" s="30"/>
      <c r="M33" s="31"/>
    </row>
    <row r="34" spans="1:13" ht="77.25" customHeight="1" x14ac:dyDescent="0.25">
      <c r="A34" s="64"/>
      <c r="B34" s="66"/>
      <c r="C34" s="5" t="s">
        <v>124</v>
      </c>
      <c r="D34" s="8"/>
      <c r="E34" s="25"/>
      <c r="F34" s="25"/>
      <c r="G34" s="26"/>
      <c r="H34" s="27"/>
      <c r="I34" s="28"/>
      <c r="J34" s="29"/>
      <c r="K34" s="27"/>
      <c r="L34" s="30"/>
      <c r="M34" s="31"/>
    </row>
    <row r="35" spans="1:13" ht="36" customHeight="1" x14ac:dyDescent="0.25">
      <c r="A35" s="64"/>
      <c r="B35" s="66"/>
      <c r="C35" s="32" t="s">
        <v>51</v>
      </c>
      <c r="D35" s="33"/>
      <c r="E35" s="25"/>
      <c r="F35" s="25"/>
      <c r="G35" s="26"/>
      <c r="H35" s="27"/>
      <c r="I35" s="28"/>
      <c r="J35" s="29"/>
      <c r="K35" s="27"/>
      <c r="L35" s="30"/>
      <c r="M35" s="31"/>
    </row>
    <row r="36" spans="1:13" ht="79.5" thickBot="1" x14ac:dyDescent="0.3">
      <c r="A36" s="103"/>
      <c r="B36" s="104"/>
      <c r="C36" s="41" t="s">
        <v>125</v>
      </c>
      <c r="D36" s="42"/>
      <c r="E36" s="43"/>
      <c r="F36" s="43"/>
      <c r="G36" s="44"/>
      <c r="H36" s="45"/>
      <c r="I36" s="46"/>
      <c r="J36" s="47"/>
      <c r="K36" s="45"/>
      <c r="L36" s="48"/>
      <c r="M36" s="49"/>
    </row>
    <row r="37" spans="1:13" ht="15" customHeight="1" x14ac:dyDescent="0.25">
      <c r="A37" s="63">
        <v>2</v>
      </c>
      <c r="B37" s="65" t="s">
        <v>54</v>
      </c>
      <c r="C37" s="88" t="s">
        <v>65</v>
      </c>
      <c r="D37" s="89"/>
      <c r="E37" s="65" t="s">
        <v>20</v>
      </c>
      <c r="F37" s="65">
        <v>1</v>
      </c>
      <c r="G37" s="67"/>
      <c r="H37" s="69">
        <f>F37*G37</f>
        <v>0</v>
      </c>
      <c r="I37" s="71"/>
      <c r="J37" s="73">
        <f>H37*I37%</f>
        <v>0</v>
      </c>
      <c r="K37" s="69">
        <f>H37+J37</f>
        <v>0</v>
      </c>
      <c r="L37" s="75"/>
      <c r="M37" s="61"/>
    </row>
    <row r="38" spans="1:13" ht="19.5" customHeight="1" x14ac:dyDescent="0.25">
      <c r="A38" s="64"/>
      <c r="B38" s="66"/>
      <c r="C38" s="5" t="s">
        <v>55</v>
      </c>
      <c r="D38" s="8"/>
      <c r="E38" s="66"/>
      <c r="F38" s="66"/>
      <c r="G38" s="68"/>
      <c r="H38" s="70"/>
      <c r="I38" s="72"/>
      <c r="J38" s="74"/>
      <c r="K38" s="70"/>
      <c r="L38" s="76"/>
      <c r="M38" s="62"/>
    </row>
    <row r="39" spans="1:13" ht="22.5" x14ac:dyDescent="0.25">
      <c r="A39" s="64"/>
      <c r="B39" s="66"/>
      <c r="C39" s="5" t="s">
        <v>56</v>
      </c>
      <c r="D39" s="8"/>
      <c r="E39" s="66"/>
      <c r="F39" s="66"/>
      <c r="G39" s="68"/>
      <c r="H39" s="70"/>
      <c r="I39" s="72"/>
      <c r="J39" s="74"/>
      <c r="K39" s="70"/>
      <c r="L39" s="76"/>
      <c r="M39" s="62"/>
    </row>
    <row r="40" spans="1:13" ht="22.5" x14ac:dyDescent="0.25">
      <c r="A40" s="64"/>
      <c r="B40" s="66"/>
      <c r="C40" s="5" t="s">
        <v>66</v>
      </c>
      <c r="D40" s="8"/>
      <c r="E40" s="66"/>
      <c r="F40" s="66"/>
      <c r="G40" s="68"/>
      <c r="H40" s="70"/>
      <c r="I40" s="72"/>
      <c r="J40" s="74"/>
      <c r="K40" s="70"/>
      <c r="L40" s="76"/>
      <c r="M40" s="62"/>
    </row>
    <row r="41" spans="1:13" ht="22.5" x14ac:dyDescent="0.25">
      <c r="A41" s="64"/>
      <c r="B41" s="66"/>
      <c r="C41" s="5" t="s">
        <v>67</v>
      </c>
      <c r="D41" s="8"/>
      <c r="E41" s="66"/>
      <c r="F41" s="66"/>
      <c r="G41" s="68"/>
      <c r="H41" s="70"/>
      <c r="I41" s="72"/>
      <c r="J41" s="74"/>
      <c r="K41" s="70"/>
      <c r="L41" s="76"/>
      <c r="M41" s="62"/>
    </row>
    <row r="42" spans="1:13" x14ac:dyDescent="0.25">
      <c r="A42" s="64"/>
      <c r="B42" s="66"/>
      <c r="C42" s="5" t="s">
        <v>57</v>
      </c>
      <c r="D42" s="8"/>
      <c r="E42" s="66"/>
      <c r="F42" s="66"/>
      <c r="G42" s="68"/>
      <c r="H42" s="70"/>
      <c r="I42" s="72"/>
      <c r="J42" s="74"/>
      <c r="K42" s="70"/>
      <c r="L42" s="76"/>
      <c r="M42" s="62"/>
    </row>
    <row r="43" spans="1:13" ht="22.5" x14ac:dyDescent="0.25">
      <c r="A43" s="64"/>
      <c r="B43" s="66"/>
      <c r="C43" s="5" t="s">
        <v>58</v>
      </c>
      <c r="D43" s="8"/>
      <c r="E43" s="66"/>
      <c r="F43" s="66"/>
      <c r="G43" s="68"/>
      <c r="H43" s="70"/>
      <c r="I43" s="72"/>
      <c r="J43" s="74"/>
      <c r="K43" s="70"/>
      <c r="L43" s="76"/>
      <c r="M43" s="62"/>
    </row>
    <row r="44" spans="1:13" ht="22.5" x14ac:dyDescent="0.25">
      <c r="A44" s="64"/>
      <c r="B44" s="66"/>
      <c r="C44" s="5" t="s">
        <v>59</v>
      </c>
      <c r="D44" s="8"/>
      <c r="E44" s="66"/>
      <c r="F44" s="66"/>
      <c r="G44" s="68"/>
      <c r="H44" s="70"/>
      <c r="I44" s="72"/>
      <c r="J44" s="74"/>
      <c r="K44" s="70"/>
      <c r="L44" s="76"/>
      <c r="M44" s="62"/>
    </row>
    <row r="45" spans="1:13" x14ac:dyDescent="0.25">
      <c r="A45" s="64"/>
      <c r="B45" s="66"/>
      <c r="C45" s="5" t="s">
        <v>60</v>
      </c>
      <c r="D45" s="8"/>
      <c r="E45" s="66"/>
      <c r="F45" s="66"/>
      <c r="G45" s="68"/>
      <c r="H45" s="70"/>
      <c r="I45" s="72"/>
      <c r="J45" s="74"/>
      <c r="K45" s="70"/>
      <c r="L45" s="76"/>
      <c r="M45" s="62"/>
    </row>
    <row r="46" spans="1:13" ht="22.5" x14ac:dyDescent="0.25">
      <c r="A46" s="64"/>
      <c r="B46" s="66"/>
      <c r="C46" s="5" t="s">
        <v>68</v>
      </c>
      <c r="D46" s="8"/>
      <c r="E46" s="66"/>
      <c r="F46" s="66"/>
      <c r="G46" s="68"/>
      <c r="H46" s="70"/>
      <c r="I46" s="72"/>
      <c r="J46" s="74"/>
      <c r="K46" s="70"/>
      <c r="L46" s="76"/>
      <c r="M46" s="62"/>
    </row>
    <row r="47" spans="1:13" ht="22.5" x14ac:dyDescent="0.25">
      <c r="A47" s="64"/>
      <c r="B47" s="66"/>
      <c r="C47" s="5" t="s">
        <v>61</v>
      </c>
      <c r="D47" s="8"/>
      <c r="E47" s="66"/>
      <c r="F47" s="66"/>
      <c r="G47" s="68"/>
      <c r="H47" s="70"/>
      <c r="I47" s="72"/>
      <c r="J47" s="74"/>
      <c r="K47" s="70"/>
      <c r="L47" s="76"/>
      <c r="M47" s="62"/>
    </row>
    <row r="48" spans="1:13" ht="22.5" x14ac:dyDescent="0.25">
      <c r="A48" s="64"/>
      <c r="B48" s="66"/>
      <c r="C48" s="5" t="s">
        <v>69</v>
      </c>
      <c r="D48" s="8"/>
      <c r="E48" s="66"/>
      <c r="F48" s="66"/>
      <c r="G48" s="68"/>
      <c r="H48" s="70"/>
      <c r="I48" s="72"/>
      <c r="J48" s="74"/>
      <c r="K48" s="70"/>
      <c r="L48" s="76"/>
      <c r="M48" s="62"/>
    </row>
    <row r="49" spans="1:13" ht="22.5" x14ac:dyDescent="0.25">
      <c r="A49" s="64"/>
      <c r="B49" s="66"/>
      <c r="C49" s="5" t="s">
        <v>74</v>
      </c>
      <c r="D49" s="8"/>
      <c r="E49" s="66"/>
      <c r="F49" s="66"/>
      <c r="G49" s="68"/>
      <c r="H49" s="70"/>
      <c r="I49" s="72"/>
      <c r="J49" s="74"/>
      <c r="K49" s="70"/>
      <c r="L49" s="76"/>
      <c r="M49" s="62"/>
    </row>
    <row r="50" spans="1:13" ht="22.5" x14ac:dyDescent="0.25">
      <c r="A50" s="64"/>
      <c r="B50" s="66"/>
      <c r="C50" s="5" t="s">
        <v>94</v>
      </c>
      <c r="D50" s="8"/>
      <c r="E50" s="66"/>
      <c r="F50" s="66"/>
      <c r="G50" s="68"/>
      <c r="H50" s="70"/>
      <c r="I50" s="72"/>
      <c r="J50" s="74"/>
      <c r="K50" s="70"/>
      <c r="L50" s="76"/>
      <c r="M50" s="62"/>
    </row>
    <row r="51" spans="1:13" ht="33.75" x14ac:dyDescent="0.25">
      <c r="A51" s="64"/>
      <c r="B51" s="66"/>
      <c r="C51" s="5" t="s">
        <v>96</v>
      </c>
      <c r="D51" s="8"/>
      <c r="E51" s="66"/>
      <c r="F51" s="66"/>
      <c r="G51" s="68"/>
      <c r="H51" s="70"/>
      <c r="I51" s="72"/>
      <c r="J51" s="74"/>
      <c r="K51" s="70"/>
      <c r="L51" s="76"/>
      <c r="M51" s="62"/>
    </row>
    <row r="52" spans="1:13" ht="22.5" x14ac:dyDescent="0.25">
      <c r="A52" s="64"/>
      <c r="B52" s="66"/>
      <c r="C52" s="5" t="s">
        <v>62</v>
      </c>
      <c r="D52" s="8"/>
      <c r="E52" s="66"/>
      <c r="F52" s="66"/>
      <c r="G52" s="68"/>
      <c r="H52" s="70"/>
      <c r="I52" s="72"/>
      <c r="J52" s="74"/>
      <c r="K52" s="70"/>
      <c r="L52" s="76"/>
      <c r="M52" s="62"/>
    </row>
    <row r="53" spans="1:13" ht="33.75" x14ac:dyDescent="0.25">
      <c r="A53" s="64"/>
      <c r="B53" s="66"/>
      <c r="C53" s="5" t="s">
        <v>63</v>
      </c>
      <c r="D53" s="8"/>
      <c r="E53" s="66"/>
      <c r="F53" s="66"/>
      <c r="G53" s="68"/>
      <c r="H53" s="70"/>
      <c r="I53" s="72"/>
      <c r="J53" s="74"/>
      <c r="K53" s="70"/>
      <c r="L53" s="76"/>
      <c r="M53" s="62"/>
    </row>
    <row r="54" spans="1:13" ht="45" x14ac:dyDescent="0.25">
      <c r="A54" s="64"/>
      <c r="B54" s="66"/>
      <c r="C54" s="5" t="s">
        <v>64</v>
      </c>
      <c r="D54" s="8"/>
      <c r="E54" s="66"/>
      <c r="F54" s="66"/>
      <c r="G54" s="68"/>
      <c r="H54" s="70"/>
      <c r="I54" s="72"/>
      <c r="J54" s="74"/>
      <c r="K54" s="70"/>
      <c r="L54" s="76"/>
      <c r="M54" s="62"/>
    </row>
    <row r="55" spans="1:13" ht="45" customHeight="1" x14ac:dyDescent="0.25">
      <c r="A55" s="64"/>
      <c r="B55" s="66"/>
      <c r="C55" s="5" t="s">
        <v>42</v>
      </c>
      <c r="D55" s="8"/>
      <c r="E55" s="66"/>
      <c r="F55" s="66"/>
      <c r="G55" s="68"/>
      <c r="H55" s="70"/>
      <c r="I55" s="72"/>
      <c r="J55" s="74"/>
      <c r="K55" s="70"/>
      <c r="L55" s="76"/>
      <c r="M55" s="62"/>
    </row>
    <row r="56" spans="1:13" ht="22.5" x14ac:dyDescent="0.25">
      <c r="A56" s="24"/>
      <c r="B56" s="51"/>
      <c r="C56" s="5" t="s">
        <v>43</v>
      </c>
      <c r="D56" s="8"/>
      <c r="E56" s="51"/>
      <c r="F56" s="51"/>
      <c r="G56" s="26"/>
      <c r="H56" s="27"/>
      <c r="I56" s="28"/>
      <c r="J56" s="29"/>
      <c r="K56" s="27"/>
      <c r="L56" s="30"/>
      <c r="M56" s="31"/>
    </row>
    <row r="57" spans="1:13" ht="33.75" x14ac:dyDescent="0.25">
      <c r="A57" s="24"/>
      <c r="B57" s="51"/>
      <c r="C57" s="5" t="s">
        <v>70</v>
      </c>
      <c r="D57" s="8"/>
      <c r="E57" s="51"/>
      <c r="F57" s="51"/>
      <c r="G57" s="26"/>
      <c r="H57" s="27"/>
      <c r="I57" s="28"/>
      <c r="J57" s="29"/>
      <c r="K57" s="27"/>
      <c r="L57" s="30"/>
      <c r="M57" s="31"/>
    </row>
    <row r="58" spans="1:13" ht="33.75" x14ac:dyDescent="0.25">
      <c r="A58" s="24"/>
      <c r="B58" s="51"/>
      <c r="C58" s="5" t="s">
        <v>71</v>
      </c>
      <c r="D58" s="8"/>
      <c r="E58" s="51"/>
      <c r="F58" s="51"/>
      <c r="G58" s="26"/>
      <c r="H58" s="27"/>
      <c r="I58" s="28"/>
      <c r="J58" s="29"/>
      <c r="K58" s="27"/>
      <c r="L58" s="30"/>
      <c r="M58" s="31"/>
    </row>
    <row r="59" spans="1:13" ht="22.5" x14ac:dyDescent="0.25">
      <c r="A59" s="64"/>
      <c r="B59" s="51"/>
      <c r="C59" s="5" t="s">
        <v>72</v>
      </c>
      <c r="D59" s="8"/>
      <c r="E59" s="25"/>
      <c r="F59" s="25"/>
      <c r="G59" s="26"/>
      <c r="H59" s="27"/>
      <c r="I59" s="28"/>
      <c r="J59" s="29"/>
      <c r="K59" s="27"/>
      <c r="L59" s="30"/>
      <c r="M59" s="31"/>
    </row>
    <row r="60" spans="1:13" ht="15" customHeight="1" x14ac:dyDescent="0.25">
      <c r="A60" s="64"/>
      <c r="B60" s="51"/>
      <c r="C60" s="88" t="s">
        <v>49</v>
      </c>
      <c r="D60" s="89"/>
      <c r="E60" s="25"/>
      <c r="F60" s="25"/>
      <c r="G60" s="26"/>
      <c r="H60" s="27"/>
      <c r="I60" s="28"/>
      <c r="J60" s="29"/>
      <c r="K60" s="27"/>
      <c r="L60" s="30"/>
      <c r="M60" s="31"/>
    </row>
    <row r="61" spans="1:13" ht="22.5" x14ac:dyDescent="0.25">
      <c r="A61" s="64"/>
      <c r="B61" s="51"/>
      <c r="C61" s="53" t="s">
        <v>73</v>
      </c>
      <c r="D61" s="52"/>
      <c r="E61" s="25"/>
      <c r="F61" s="25"/>
      <c r="G61" s="26"/>
      <c r="H61" s="27"/>
      <c r="I61" s="28"/>
      <c r="J61" s="29"/>
      <c r="K61" s="27"/>
      <c r="L61" s="30"/>
      <c r="M61" s="31"/>
    </row>
    <row r="62" spans="1:13" ht="78.75" x14ac:dyDescent="0.25">
      <c r="A62" s="64"/>
      <c r="B62" s="51"/>
      <c r="C62" s="53" t="s">
        <v>127</v>
      </c>
      <c r="D62" s="52"/>
      <c r="E62" s="25"/>
      <c r="F62" s="25"/>
      <c r="G62" s="26"/>
      <c r="H62" s="27"/>
      <c r="I62" s="28"/>
      <c r="J62" s="29"/>
      <c r="K62" s="27"/>
      <c r="L62" s="30"/>
      <c r="M62" s="31"/>
    </row>
    <row r="63" spans="1:13" ht="216.75" customHeight="1" thickBot="1" x14ac:dyDescent="0.3">
      <c r="A63" s="64"/>
      <c r="B63" s="54"/>
      <c r="C63" s="32" t="s">
        <v>126</v>
      </c>
      <c r="D63" s="33"/>
      <c r="E63" s="25"/>
      <c r="F63" s="25"/>
      <c r="G63" s="26"/>
      <c r="H63" s="27"/>
      <c r="I63" s="28"/>
      <c r="J63" s="29"/>
      <c r="K63" s="27"/>
      <c r="L63" s="30"/>
      <c r="M63" s="31"/>
    </row>
    <row r="64" spans="1:13" ht="15" customHeight="1" x14ac:dyDescent="0.25">
      <c r="A64" s="63">
        <v>3</v>
      </c>
      <c r="B64" s="65" t="s">
        <v>99</v>
      </c>
      <c r="C64" s="90" t="s">
        <v>65</v>
      </c>
      <c r="D64" s="91"/>
      <c r="E64" s="65" t="s">
        <v>20</v>
      </c>
      <c r="F64" s="65">
        <v>1</v>
      </c>
      <c r="G64" s="67"/>
      <c r="H64" s="69">
        <f>F64*G64</f>
        <v>0</v>
      </c>
      <c r="I64" s="71"/>
      <c r="J64" s="73">
        <f>H64*I64%</f>
        <v>0</v>
      </c>
      <c r="K64" s="69">
        <f>H64+J64</f>
        <v>0</v>
      </c>
      <c r="L64" s="75"/>
      <c r="M64" s="61"/>
    </row>
    <row r="65" spans="1:13" ht="22.5" x14ac:dyDescent="0.25">
      <c r="A65" s="64"/>
      <c r="B65" s="66"/>
      <c r="C65" s="5" t="s">
        <v>75</v>
      </c>
      <c r="D65" s="8"/>
      <c r="E65" s="66"/>
      <c r="F65" s="66"/>
      <c r="G65" s="68"/>
      <c r="H65" s="70"/>
      <c r="I65" s="72"/>
      <c r="J65" s="74"/>
      <c r="K65" s="70"/>
      <c r="L65" s="76"/>
      <c r="M65" s="62"/>
    </row>
    <row r="66" spans="1:13" ht="45" x14ac:dyDescent="0.25">
      <c r="A66" s="64"/>
      <c r="B66" s="66"/>
      <c r="C66" s="5" t="s">
        <v>76</v>
      </c>
      <c r="D66" s="8"/>
      <c r="E66" s="66"/>
      <c r="F66" s="66"/>
      <c r="G66" s="68"/>
      <c r="H66" s="70"/>
      <c r="I66" s="72"/>
      <c r="J66" s="74"/>
      <c r="K66" s="70"/>
      <c r="L66" s="76"/>
      <c r="M66" s="62"/>
    </row>
    <row r="67" spans="1:13" ht="22.5" x14ac:dyDescent="0.25">
      <c r="A67" s="64"/>
      <c r="B67" s="66"/>
      <c r="C67" s="5" t="s">
        <v>77</v>
      </c>
      <c r="D67" s="8"/>
      <c r="E67" s="66"/>
      <c r="F67" s="66"/>
      <c r="G67" s="68"/>
      <c r="H67" s="70"/>
      <c r="I67" s="72"/>
      <c r="J67" s="74"/>
      <c r="K67" s="70"/>
      <c r="L67" s="76"/>
      <c r="M67" s="62"/>
    </row>
    <row r="68" spans="1:13" x14ac:dyDescent="0.25">
      <c r="A68" s="64"/>
      <c r="B68" s="66"/>
      <c r="C68" s="5" t="s">
        <v>78</v>
      </c>
      <c r="D68" s="8"/>
      <c r="E68" s="66"/>
      <c r="F68" s="66"/>
      <c r="G68" s="68"/>
      <c r="H68" s="70"/>
      <c r="I68" s="72"/>
      <c r="J68" s="74"/>
      <c r="K68" s="70"/>
      <c r="L68" s="76"/>
      <c r="M68" s="62"/>
    </row>
    <row r="69" spans="1:13" ht="45" x14ac:dyDescent="0.25">
      <c r="A69" s="24"/>
      <c r="B69" s="51"/>
      <c r="C69" s="5" t="s">
        <v>85</v>
      </c>
      <c r="D69" s="8"/>
      <c r="E69" s="51"/>
      <c r="F69" s="51"/>
      <c r="G69" s="26"/>
      <c r="H69" s="27"/>
      <c r="I69" s="28"/>
      <c r="J69" s="29"/>
      <c r="K69" s="27"/>
      <c r="L69" s="30"/>
      <c r="M69" s="31"/>
    </row>
    <row r="70" spans="1:13" ht="33.75" x14ac:dyDescent="0.25">
      <c r="A70" s="24"/>
      <c r="B70" s="51"/>
      <c r="C70" s="5" t="s">
        <v>86</v>
      </c>
      <c r="D70" s="8"/>
      <c r="E70" s="51"/>
      <c r="F70" s="51"/>
      <c r="G70" s="26"/>
      <c r="H70" s="27"/>
      <c r="I70" s="28"/>
      <c r="J70" s="29"/>
      <c r="K70" s="27"/>
      <c r="L70" s="30"/>
      <c r="M70" s="31"/>
    </row>
    <row r="71" spans="1:13" ht="33.75" x14ac:dyDescent="0.25">
      <c r="A71" s="24"/>
      <c r="B71" s="51"/>
      <c r="C71" s="5" t="s">
        <v>79</v>
      </c>
      <c r="D71" s="8"/>
      <c r="E71" s="51"/>
      <c r="F71" s="51"/>
      <c r="G71" s="26"/>
      <c r="H71" s="27"/>
      <c r="I71" s="28"/>
      <c r="J71" s="29"/>
      <c r="K71" s="27"/>
      <c r="L71" s="30"/>
      <c r="M71" s="31"/>
    </row>
    <row r="72" spans="1:13" ht="22.5" x14ac:dyDescent="0.25">
      <c r="A72" s="24"/>
      <c r="B72" s="51"/>
      <c r="C72" s="5" t="s">
        <v>80</v>
      </c>
      <c r="D72" s="8"/>
      <c r="E72" s="51"/>
      <c r="F72" s="51"/>
      <c r="G72" s="26"/>
      <c r="H72" s="27"/>
      <c r="I72" s="28"/>
      <c r="J72" s="29"/>
      <c r="K72" s="27"/>
      <c r="L72" s="30"/>
      <c r="M72" s="31"/>
    </row>
    <row r="73" spans="1:13" ht="22.5" x14ac:dyDescent="0.25">
      <c r="A73" s="24"/>
      <c r="B73" s="51"/>
      <c r="C73" s="5" t="s">
        <v>81</v>
      </c>
      <c r="D73" s="8"/>
      <c r="E73" s="51"/>
      <c r="F73" s="51"/>
      <c r="G73" s="26"/>
      <c r="H73" s="27"/>
      <c r="I73" s="28"/>
      <c r="J73" s="29"/>
      <c r="K73" s="27"/>
      <c r="L73" s="30"/>
      <c r="M73" s="31"/>
    </row>
    <row r="74" spans="1:13" ht="22.5" x14ac:dyDescent="0.25">
      <c r="A74" s="24"/>
      <c r="B74" s="51"/>
      <c r="C74" s="5" t="s">
        <v>82</v>
      </c>
      <c r="D74" s="8"/>
      <c r="E74" s="51"/>
      <c r="F74" s="51"/>
      <c r="G74" s="26"/>
      <c r="H74" s="27"/>
      <c r="I74" s="28"/>
      <c r="J74" s="29"/>
      <c r="K74" s="27"/>
      <c r="L74" s="30"/>
      <c r="M74" s="31"/>
    </row>
    <row r="75" spans="1:13" ht="22.5" x14ac:dyDescent="0.25">
      <c r="A75" s="24"/>
      <c r="B75" s="51"/>
      <c r="C75" s="5" t="s">
        <v>87</v>
      </c>
      <c r="D75" s="8"/>
      <c r="E75" s="51"/>
      <c r="F75" s="51"/>
      <c r="G75" s="26"/>
      <c r="H75" s="27"/>
      <c r="I75" s="28"/>
      <c r="J75" s="29"/>
      <c r="K75" s="27"/>
      <c r="L75" s="30"/>
      <c r="M75" s="31"/>
    </row>
    <row r="76" spans="1:13" ht="22.5" x14ac:dyDescent="0.25">
      <c r="A76" s="24"/>
      <c r="B76" s="51"/>
      <c r="C76" s="5" t="s">
        <v>88</v>
      </c>
      <c r="D76" s="8"/>
      <c r="E76" s="51"/>
      <c r="F76" s="51"/>
      <c r="G76" s="26"/>
      <c r="H76" s="27"/>
      <c r="I76" s="28"/>
      <c r="J76" s="29"/>
      <c r="K76" s="27"/>
      <c r="L76" s="30"/>
      <c r="M76" s="31"/>
    </row>
    <row r="77" spans="1:13" ht="22.5" x14ac:dyDescent="0.25">
      <c r="A77" s="24"/>
      <c r="B77" s="51"/>
      <c r="C77" s="5" t="s">
        <v>128</v>
      </c>
      <c r="D77" s="8"/>
      <c r="E77" s="51"/>
      <c r="F77" s="51"/>
      <c r="G77" s="26"/>
      <c r="H77" s="27"/>
      <c r="I77" s="28"/>
      <c r="J77" s="29"/>
      <c r="K77" s="27"/>
      <c r="L77" s="30"/>
      <c r="M77" s="31"/>
    </row>
    <row r="78" spans="1:13" ht="22.5" x14ac:dyDescent="0.25">
      <c r="A78" s="24"/>
      <c r="B78" s="51"/>
      <c r="C78" s="5" t="s">
        <v>83</v>
      </c>
      <c r="D78" s="8"/>
      <c r="E78" s="51"/>
      <c r="F78" s="51"/>
      <c r="G78" s="26"/>
      <c r="H78" s="27"/>
      <c r="I78" s="28"/>
      <c r="J78" s="29"/>
      <c r="K78" s="27"/>
      <c r="L78" s="30"/>
      <c r="M78" s="31"/>
    </row>
    <row r="79" spans="1:13" ht="33.75" x14ac:dyDescent="0.25">
      <c r="A79" s="24"/>
      <c r="B79" s="51"/>
      <c r="C79" s="5" t="s">
        <v>84</v>
      </c>
      <c r="D79" s="8"/>
      <c r="E79" s="51"/>
      <c r="F79" s="51"/>
      <c r="G79" s="26"/>
      <c r="H79" s="27"/>
      <c r="I79" s="28"/>
      <c r="J79" s="29"/>
      <c r="K79" s="27"/>
      <c r="L79" s="30"/>
      <c r="M79" s="31"/>
    </row>
    <row r="80" spans="1:13" ht="22.5" x14ac:dyDescent="0.25">
      <c r="A80" s="24"/>
      <c r="B80" s="51"/>
      <c r="C80" s="5" t="s">
        <v>34</v>
      </c>
      <c r="D80" s="8"/>
      <c r="E80" s="51"/>
      <c r="F80" s="51"/>
      <c r="G80" s="26"/>
      <c r="H80" s="27"/>
      <c r="I80" s="28"/>
      <c r="J80" s="29"/>
      <c r="K80" s="27"/>
      <c r="L80" s="30"/>
      <c r="M80" s="31"/>
    </row>
    <row r="81" spans="1:13" ht="22.5" x14ac:dyDescent="0.25">
      <c r="A81" s="51"/>
      <c r="B81" s="51"/>
      <c r="C81" s="56" t="s">
        <v>34</v>
      </c>
      <c r="D81" s="8"/>
      <c r="E81" s="51"/>
      <c r="F81" s="51"/>
      <c r="G81" s="26"/>
      <c r="H81" s="27"/>
      <c r="I81" s="28"/>
      <c r="J81" s="29"/>
      <c r="K81" s="27"/>
      <c r="L81" s="30"/>
      <c r="M81" s="57"/>
    </row>
    <row r="82" spans="1:13" ht="67.5" x14ac:dyDescent="0.25">
      <c r="A82" s="24"/>
      <c r="B82" s="51"/>
      <c r="C82" s="5" t="s">
        <v>89</v>
      </c>
      <c r="D82" s="50"/>
      <c r="E82" s="25"/>
      <c r="F82" s="25"/>
      <c r="G82" s="26"/>
      <c r="H82" s="27"/>
      <c r="I82" s="28"/>
      <c r="J82" s="29"/>
      <c r="K82" s="27"/>
      <c r="L82" s="30"/>
      <c r="M82" s="31"/>
    </row>
    <row r="83" spans="1:13" ht="22.5" x14ac:dyDescent="0.25">
      <c r="A83" s="24"/>
      <c r="B83" s="51"/>
      <c r="C83" s="5" t="s">
        <v>90</v>
      </c>
      <c r="D83" s="8"/>
      <c r="E83" s="25"/>
      <c r="F83" s="25"/>
      <c r="G83" s="26"/>
      <c r="H83" s="27"/>
      <c r="I83" s="28"/>
      <c r="J83" s="29"/>
      <c r="K83" s="27"/>
      <c r="L83" s="30"/>
      <c r="M83" s="31"/>
    </row>
    <row r="84" spans="1:13" ht="22.5" x14ac:dyDescent="0.25">
      <c r="A84" s="24"/>
      <c r="B84" s="51"/>
      <c r="C84" s="5" t="s">
        <v>62</v>
      </c>
      <c r="D84" s="8"/>
      <c r="E84" s="25"/>
      <c r="F84" s="25"/>
      <c r="G84" s="26"/>
      <c r="H84" s="27"/>
      <c r="I84" s="28"/>
      <c r="J84" s="29"/>
      <c r="K84" s="27"/>
      <c r="L84" s="30"/>
      <c r="M84" s="31"/>
    </row>
    <row r="85" spans="1:13" ht="33.75" x14ac:dyDescent="0.25">
      <c r="A85" s="24"/>
      <c r="B85" s="51"/>
      <c r="C85" s="5" t="s">
        <v>91</v>
      </c>
      <c r="D85" s="8"/>
      <c r="E85" s="25"/>
      <c r="F85" s="25"/>
      <c r="G85" s="26"/>
      <c r="H85" s="27"/>
      <c r="I85" s="28"/>
      <c r="J85" s="29"/>
      <c r="K85" s="27"/>
      <c r="L85" s="30"/>
      <c r="M85" s="31"/>
    </row>
    <row r="86" spans="1:13" ht="33.75" x14ac:dyDescent="0.25">
      <c r="A86" s="24"/>
      <c r="B86" s="51"/>
      <c r="C86" s="5" t="s">
        <v>95</v>
      </c>
      <c r="D86" s="8"/>
      <c r="E86" s="25"/>
      <c r="F86" s="25"/>
      <c r="G86" s="26"/>
      <c r="H86" s="27"/>
      <c r="I86" s="28"/>
      <c r="J86" s="29"/>
      <c r="K86" s="27"/>
      <c r="L86" s="30"/>
      <c r="M86" s="31"/>
    </row>
    <row r="87" spans="1:13" ht="66" customHeight="1" x14ac:dyDescent="0.25">
      <c r="A87" s="24"/>
      <c r="B87" s="51"/>
      <c r="C87" s="5" t="s">
        <v>64</v>
      </c>
      <c r="D87" s="8"/>
      <c r="E87" s="25"/>
      <c r="F87" s="25"/>
      <c r="G87" s="26"/>
      <c r="H87" s="27"/>
      <c r="I87" s="28"/>
      <c r="J87" s="29"/>
      <c r="K87" s="27"/>
      <c r="L87" s="30"/>
      <c r="M87" s="31"/>
    </row>
    <row r="88" spans="1:13" ht="22.5" x14ac:dyDescent="0.25">
      <c r="A88" s="24"/>
      <c r="B88" s="51"/>
      <c r="C88" s="5" t="s">
        <v>92</v>
      </c>
      <c r="D88" s="8"/>
      <c r="E88" s="25"/>
      <c r="F88" s="25"/>
      <c r="G88" s="26"/>
      <c r="H88" s="27"/>
      <c r="I88" s="28"/>
      <c r="J88" s="29"/>
      <c r="K88" s="27"/>
      <c r="L88" s="30"/>
      <c r="M88" s="31"/>
    </row>
    <row r="89" spans="1:13" ht="33.75" x14ac:dyDescent="0.25">
      <c r="A89" s="24"/>
      <c r="B89" s="51"/>
      <c r="C89" s="5" t="s">
        <v>93</v>
      </c>
      <c r="D89" s="8"/>
      <c r="E89" s="25"/>
      <c r="F89" s="25"/>
      <c r="G89" s="26"/>
      <c r="H89" s="27"/>
      <c r="I89" s="28"/>
      <c r="J89" s="29"/>
      <c r="K89" s="27"/>
      <c r="L89" s="30"/>
      <c r="M89" s="31"/>
    </row>
    <row r="90" spans="1:13" ht="45" x14ac:dyDescent="0.25">
      <c r="A90" s="24"/>
      <c r="B90" s="51"/>
      <c r="C90" s="5" t="s">
        <v>42</v>
      </c>
      <c r="D90" s="8"/>
      <c r="E90" s="25"/>
      <c r="F90" s="25"/>
      <c r="G90" s="26"/>
      <c r="H90" s="27"/>
      <c r="I90" s="28"/>
      <c r="J90" s="29"/>
      <c r="K90" s="27"/>
      <c r="L90" s="30"/>
      <c r="M90" s="31"/>
    </row>
    <row r="91" spans="1:13" ht="22.5" x14ac:dyDescent="0.25">
      <c r="A91" s="24"/>
      <c r="B91" s="51"/>
      <c r="C91" s="5" t="s">
        <v>43</v>
      </c>
      <c r="D91" s="8"/>
      <c r="E91" s="25"/>
      <c r="F91" s="25"/>
      <c r="G91" s="26"/>
      <c r="H91" s="27"/>
      <c r="I91" s="28"/>
      <c r="J91" s="29"/>
      <c r="K91" s="27"/>
      <c r="L91" s="30"/>
      <c r="M91" s="31"/>
    </row>
    <row r="92" spans="1:13" ht="26.25" customHeight="1" x14ac:dyDescent="0.25">
      <c r="A92" s="24"/>
      <c r="B92" s="51"/>
      <c r="C92" s="5" t="s">
        <v>72</v>
      </c>
      <c r="D92" s="8"/>
      <c r="E92" s="25"/>
      <c r="F92" s="25"/>
      <c r="G92" s="26"/>
      <c r="H92" s="27"/>
      <c r="I92" s="28"/>
      <c r="J92" s="29"/>
      <c r="K92" s="27"/>
      <c r="L92" s="30"/>
      <c r="M92" s="31"/>
    </row>
    <row r="93" spans="1:13" ht="30" customHeight="1" x14ac:dyDescent="0.25">
      <c r="A93" s="24"/>
      <c r="B93" s="51"/>
      <c r="C93" s="5" t="s">
        <v>94</v>
      </c>
      <c r="D93" s="8"/>
      <c r="E93" s="25"/>
      <c r="F93" s="25"/>
      <c r="G93" s="26"/>
      <c r="H93" s="27"/>
      <c r="I93" s="28"/>
      <c r="J93" s="29"/>
      <c r="K93" s="27"/>
      <c r="L93" s="30"/>
      <c r="M93" s="31"/>
    </row>
    <row r="94" spans="1:13" ht="15" customHeight="1" x14ac:dyDescent="0.25">
      <c r="A94" s="24"/>
      <c r="B94" s="51"/>
      <c r="C94" s="88" t="s">
        <v>49</v>
      </c>
      <c r="D94" s="89"/>
      <c r="E94" s="25"/>
      <c r="F94" s="25"/>
      <c r="G94" s="26"/>
      <c r="H94" s="27"/>
      <c r="I94" s="28"/>
      <c r="J94" s="29"/>
      <c r="K94" s="27"/>
      <c r="L94" s="30"/>
      <c r="M94" s="31"/>
    </row>
    <row r="95" spans="1:13" ht="87.75" customHeight="1" x14ac:dyDescent="0.25">
      <c r="A95" s="24"/>
      <c r="B95" s="51"/>
      <c r="C95" s="32" t="s">
        <v>97</v>
      </c>
      <c r="D95" s="33"/>
      <c r="E95" s="25"/>
      <c r="F95" s="25"/>
      <c r="G95" s="26"/>
      <c r="H95" s="27"/>
      <c r="I95" s="28"/>
      <c r="J95" s="29"/>
      <c r="K95" s="27"/>
      <c r="L95" s="30"/>
      <c r="M95" s="31"/>
    </row>
    <row r="96" spans="1:13" ht="78.75" x14ac:dyDescent="0.25">
      <c r="A96" s="51"/>
      <c r="B96" s="51"/>
      <c r="C96" s="32" t="s">
        <v>98</v>
      </c>
      <c r="D96" s="59"/>
      <c r="E96" s="25"/>
      <c r="F96" s="25"/>
      <c r="G96" s="26"/>
      <c r="H96" s="27"/>
      <c r="I96" s="28"/>
      <c r="J96" s="29"/>
      <c r="K96" s="27"/>
      <c r="L96" s="30"/>
      <c r="M96" s="30"/>
    </row>
    <row r="97" spans="1:13" ht="101.25" x14ac:dyDescent="0.25">
      <c r="A97" s="51"/>
      <c r="B97" s="51"/>
      <c r="C97" s="32" t="s">
        <v>129</v>
      </c>
      <c r="D97" s="59"/>
      <c r="E97" s="25"/>
      <c r="F97" s="25"/>
      <c r="G97" s="26"/>
      <c r="H97" s="27"/>
      <c r="I97" s="28"/>
      <c r="J97" s="29"/>
      <c r="K97" s="27"/>
      <c r="L97" s="30"/>
      <c r="M97" s="60"/>
    </row>
    <row r="98" spans="1:13" ht="57" thickBot="1" x14ac:dyDescent="0.3">
      <c r="A98" s="55"/>
      <c r="B98" s="54"/>
      <c r="C98" s="41" t="s">
        <v>130</v>
      </c>
      <c r="D98" s="58"/>
      <c r="E98" s="43"/>
      <c r="F98" s="43"/>
      <c r="G98" s="44"/>
      <c r="H98" s="45"/>
      <c r="I98" s="46"/>
      <c r="J98" s="47"/>
      <c r="K98" s="45"/>
      <c r="L98" s="48"/>
      <c r="M98" s="49"/>
    </row>
    <row r="99" spans="1:13" ht="15" customHeight="1" x14ac:dyDescent="0.25">
      <c r="A99" s="63">
        <v>4</v>
      </c>
      <c r="B99" s="65" t="s">
        <v>100</v>
      </c>
      <c r="C99" s="90" t="s">
        <v>65</v>
      </c>
      <c r="D99" s="91"/>
      <c r="E99" s="65" t="s">
        <v>20</v>
      </c>
      <c r="F99" s="65">
        <v>1</v>
      </c>
      <c r="G99" s="67"/>
      <c r="H99" s="69">
        <f>F99*G99</f>
        <v>0</v>
      </c>
      <c r="I99" s="71"/>
      <c r="J99" s="73">
        <f>H99*I99%</f>
        <v>0</v>
      </c>
      <c r="K99" s="69">
        <f>H99+J99</f>
        <v>0</v>
      </c>
      <c r="L99" s="75"/>
      <c r="M99" s="61"/>
    </row>
    <row r="100" spans="1:13" ht="56.25" x14ac:dyDescent="0.25">
      <c r="A100" s="64"/>
      <c r="B100" s="66"/>
      <c r="C100" s="5" t="s">
        <v>101</v>
      </c>
      <c r="D100" s="8"/>
      <c r="E100" s="66"/>
      <c r="F100" s="66"/>
      <c r="G100" s="68"/>
      <c r="H100" s="70"/>
      <c r="I100" s="72"/>
      <c r="J100" s="74"/>
      <c r="K100" s="70"/>
      <c r="L100" s="76"/>
      <c r="M100" s="62"/>
    </row>
    <row r="101" spans="1:13" ht="22.5" x14ac:dyDescent="0.25">
      <c r="A101" s="64"/>
      <c r="B101" s="66"/>
      <c r="C101" s="5" t="s">
        <v>102</v>
      </c>
      <c r="D101" s="8"/>
      <c r="E101" s="66"/>
      <c r="F101" s="66"/>
      <c r="G101" s="68"/>
      <c r="H101" s="70"/>
      <c r="I101" s="72"/>
      <c r="J101" s="74"/>
      <c r="K101" s="70"/>
      <c r="L101" s="76"/>
      <c r="M101" s="62"/>
    </row>
    <row r="102" spans="1:13" ht="22.5" x14ac:dyDescent="0.25">
      <c r="A102" s="64"/>
      <c r="B102" s="66"/>
      <c r="C102" s="5" t="s">
        <v>103</v>
      </c>
      <c r="D102" s="8"/>
      <c r="E102" s="66"/>
      <c r="F102" s="66"/>
      <c r="G102" s="68"/>
      <c r="H102" s="70"/>
      <c r="I102" s="72"/>
      <c r="J102" s="74"/>
      <c r="K102" s="70"/>
      <c r="L102" s="76"/>
      <c r="M102" s="62"/>
    </row>
    <row r="103" spans="1:13" ht="29.25" customHeight="1" x14ac:dyDescent="0.25">
      <c r="A103" s="64"/>
      <c r="B103" s="66"/>
      <c r="C103" s="5" t="s">
        <v>104</v>
      </c>
      <c r="D103" s="8"/>
      <c r="E103" s="66"/>
      <c r="F103" s="66"/>
      <c r="G103" s="68"/>
      <c r="H103" s="70"/>
      <c r="I103" s="72"/>
      <c r="J103" s="74"/>
      <c r="K103" s="70"/>
      <c r="L103" s="76"/>
      <c r="M103" s="62"/>
    </row>
    <row r="104" spans="1:13" ht="33.75" x14ac:dyDescent="0.25">
      <c r="A104" s="64"/>
      <c r="B104" s="66"/>
      <c r="C104" s="5" t="s">
        <v>105</v>
      </c>
      <c r="D104" s="8"/>
      <c r="E104" s="66"/>
      <c r="F104" s="66"/>
      <c r="G104" s="68"/>
      <c r="H104" s="70"/>
      <c r="I104" s="72"/>
      <c r="J104" s="74"/>
      <c r="K104" s="70"/>
      <c r="L104" s="76"/>
      <c r="M104" s="62"/>
    </row>
    <row r="105" spans="1:13" ht="33.75" x14ac:dyDescent="0.25">
      <c r="A105" s="64"/>
      <c r="B105" s="66"/>
      <c r="C105" s="5" t="s">
        <v>106</v>
      </c>
      <c r="D105" s="8"/>
      <c r="E105" s="66"/>
      <c r="F105" s="66"/>
      <c r="G105" s="68"/>
      <c r="H105" s="70"/>
      <c r="I105" s="72"/>
      <c r="J105" s="74"/>
      <c r="K105" s="70"/>
      <c r="L105" s="76"/>
      <c r="M105" s="62"/>
    </row>
    <row r="106" spans="1:13" ht="32.25" customHeight="1" x14ac:dyDescent="0.25">
      <c r="A106" s="64"/>
      <c r="B106" s="66"/>
      <c r="C106" s="5" t="s">
        <v>107</v>
      </c>
      <c r="D106" s="8"/>
      <c r="E106" s="66"/>
      <c r="F106" s="66"/>
      <c r="G106" s="68"/>
      <c r="H106" s="70"/>
      <c r="I106" s="72"/>
      <c r="J106" s="74"/>
      <c r="K106" s="70"/>
      <c r="L106" s="76"/>
      <c r="M106" s="62"/>
    </row>
    <row r="107" spans="1:13" ht="30.75" customHeight="1" x14ac:dyDescent="0.25">
      <c r="A107" s="64"/>
      <c r="B107" s="66"/>
      <c r="C107" s="5" t="s">
        <v>108</v>
      </c>
      <c r="D107" s="8"/>
      <c r="E107" s="66"/>
      <c r="F107" s="66"/>
      <c r="G107" s="68"/>
      <c r="H107" s="70"/>
      <c r="I107" s="72"/>
      <c r="J107" s="74"/>
      <c r="K107" s="70"/>
      <c r="L107" s="76"/>
      <c r="M107" s="62"/>
    </row>
    <row r="108" spans="1:13" ht="33.75" x14ac:dyDescent="0.25">
      <c r="A108" s="64"/>
      <c r="B108" s="66"/>
      <c r="C108" s="5" t="s">
        <v>109</v>
      </c>
      <c r="D108" s="8"/>
      <c r="E108" s="66"/>
      <c r="F108" s="66"/>
      <c r="G108" s="68"/>
      <c r="H108" s="70"/>
      <c r="I108" s="72"/>
      <c r="J108" s="74"/>
      <c r="K108" s="70"/>
      <c r="L108" s="76"/>
      <c r="M108" s="62"/>
    </row>
    <row r="109" spans="1:13" ht="33.75" x14ac:dyDescent="0.25">
      <c r="A109" s="64"/>
      <c r="B109" s="66"/>
      <c r="C109" s="5" t="s">
        <v>110</v>
      </c>
      <c r="D109" s="8"/>
      <c r="E109" s="66"/>
      <c r="F109" s="66"/>
      <c r="G109" s="68"/>
      <c r="H109" s="70"/>
      <c r="I109" s="72"/>
      <c r="J109" s="74"/>
      <c r="K109" s="70"/>
      <c r="L109" s="76"/>
      <c r="M109" s="62"/>
    </row>
    <row r="110" spans="1:13" ht="27" customHeight="1" x14ac:dyDescent="0.25">
      <c r="A110" s="64"/>
      <c r="B110" s="66"/>
      <c r="C110" s="5" t="s">
        <v>111</v>
      </c>
      <c r="D110" s="8"/>
      <c r="E110" s="66"/>
      <c r="F110" s="66"/>
      <c r="G110" s="68"/>
      <c r="H110" s="70"/>
      <c r="I110" s="72"/>
      <c r="J110" s="74"/>
      <c r="K110" s="70"/>
      <c r="L110" s="76"/>
      <c r="M110" s="62"/>
    </row>
    <row r="111" spans="1:13" ht="17.25" customHeight="1" x14ac:dyDescent="0.25">
      <c r="A111" s="64"/>
      <c r="B111" s="66"/>
      <c r="C111" s="5" t="s">
        <v>121</v>
      </c>
      <c r="D111" s="8"/>
      <c r="E111" s="66"/>
      <c r="F111" s="66"/>
      <c r="G111" s="68"/>
      <c r="H111" s="70"/>
      <c r="I111" s="72"/>
      <c r="J111" s="74"/>
      <c r="K111" s="70"/>
      <c r="L111" s="76"/>
      <c r="M111" s="62"/>
    </row>
    <row r="112" spans="1:13" ht="22.5" x14ac:dyDescent="0.25">
      <c r="A112" s="64"/>
      <c r="B112" s="66"/>
      <c r="C112" s="5" t="s">
        <v>112</v>
      </c>
      <c r="D112" s="8"/>
      <c r="E112" s="66"/>
      <c r="F112" s="66"/>
      <c r="G112" s="68"/>
      <c r="H112" s="70"/>
      <c r="I112" s="72"/>
      <c r="J112" s="74"/>
      <c r="K112" s="70"/>
      <c r="L112" s="76"/>
      <c r="M112" s="62"/>
    </row>
    <row r="113" spans="1:13" ht="33.75" x14ac:dyDescent="0.25">
      <c r="A113" s="64"/>
      <c r="B113" s="66"/>
      <c r="C113" s="5" t="s">
        <v>113</v>
      </c>
      <c r="D113" s="8"/>
      <c r="E113" s="66"/>
      <c r="F113" s="66"/>
      <c r="G113" s="68"/>
      <c r="H113" s="70"/>
      <c r="I113" s="72"/>
      <c r="J113" s="74"/>
      <c r="K113" s="70"/>
      <c r="L113" s="76"/>
      <c r="M113" s="62"/>
    </row>
    <row r="114" spans="1:13" ht="33.75" x14ac:dyDescent="0.25">
      <c r="A114" s="64"/>
      <c r="B114" s="66"/>
      <c r="C114" s="5" t="s">
        <v>114</v>
      </c>
      <c r="D114" s="8"/>
      <c r="E114" s="66"/>
      <c r="F114" s="66"/>
      <c r="G114" s="68"/>
      <c r="H114" s="70"/>
      <c r="I114" s="72"/>
      <c r="J114" s="74"/>
      <c r="K114" s="70"/>
      <c r="L114" s="76"/>
      <c r="M114" s="62"/>
    </row>
    <row r="115" spans="1:13" x14ac:dyDescent="0.25">
      <c r="A115" s="64"/>
      <c r="B115" s="66"/>
      <c r="C115" s="5" t="s">
        <v>115</v>
      </c>
      <c r="D115" s="8"/>
      <c r="E115" s="66"/>
      <c r="F115" s="66"/>
      <c r="G115" s="68"/>
      <c r="H115" s="70"/>
      <c r="I115" s="72"/>
      <c r="J115" s="74"/>
      <c r="K115" s="70"/>
      <c r="L115" s="76"/>
      <c r="M115" s="62"/>
    </row>
    <row r="116" spans="1:13" ht="22.5" x14ac:dyDescent="0.25">
      <c r="A116" s="64"/>
      <c r="B116" s="66"/>
      <c r="C116" s="5" t="s">
        <v>116</v>
      </c>
      <c r="D116" s="8"/>
      <c r="E116" s="66"/>
      <c r="F116" s="66"/>
      <c r="G116" s="68"/>
      <c r="H116" s="70"/>
      <c r="I116" s="72"/>
      <c r="J116" s="74"/>
      <c r="K116" s="70"/>
      <c r="L116" s="76"/>
      <c r="M116" s="62"/>
    </row>
    <row r="117" spans="1:13" ht="59.25" customHeight="1" x14ac:dyDescent="0.25">
      <c r="A117" s="24"/>
      <c r="B117" s="51"/>
      <c r="C117" s="5" t="s">
        <v>117</v>
      </c>
      <c r="D117" s="8"/>
      <c r="E117" s="25"/>
      <c r="F117" s="25"/>
      <c r="G117" s="26"/>
      <c r="H117" s="27"/>
      <c r="I117" s="28"/>
      <c r="J117" s="29"/>
      <c r="K117" s="27"/>
      <c r="L117" s="30"/>
      <c r="M117" s="31"/>
    </row>
    <row r="118" spans="1:13" ht="22.5" x14ac:dyDescent="0.25">
      <c r="A118" s="24"/>
      <c r="B118" s="51"/>
      <c r="C118" s="5" t="s">
        <v>122</v>
      </c>
      <c r="D118" s="8"/>
      <c r="E118" s="25"/>
      <c r="F118" s="25"/>
      <c r="G118" s="26"/>
      <c r="H118" s="27"/>
      <c r="I118" s="28"/>
      <c r="J118" s="29"/>
      <c r="K118" s="27"/>
      <c r="L118" s="30"/>
      <c r="M118" s="31"/>
    </row>
    <row r="119" spans="1:13" x14ac:dyDescent="0.25">
      <c r="A119" s="24"/>
      <c r="B119" s="51"/>
      <c r="C119" s="5" t="s">
        <v>123</v>
      </c>
      <c r="D119" s="8"/>
      <c r="E119" s="25"/>
      <c r="F119" s="25"/>
      <c r="G119" s="26"/>
      <c r="H119" s="27"/>
      <c r="I119" s="28"/>
      <c r="J119" s="29"/>
      <c r="K119" s="27"/>
      <c r="L119" s="30"/>
      <c r="M119" s="31"/>
    </row>
    <row r="120" spans="1:13" x14ac:dyDescent="0.25">
      <c r="A120" s="24"/>
      <c r="B120" s="51"/>
      <c r="C120" s="5" t="s">
        <v>118</v>
      </c>
      <c r="D120" s="8"/>
      <c r="E120" s="25"/>
      <c r="F120" s="25"/>
      <c r="G120" s="26"/>
      <c r="H120" s="27"/>
      <c r="I120" s="28"/>
      <c r="J120" s="29"/>
      <c r="K120" s="27"/>
      <c r="L120" s="30"/>
      <c r="M120" s="31"/>
    </row>
    <row r="121" spans="1:13" x14ac:dyDescent="0.25">
      <c r="A121" s="24"/>
      <c r="B121" s="51"/>
      <c r="C121" s="5" t="s">
        <v>119</v>
      </c>
      <c r="D121" s="8"/>
      <c r="E121" s="25"/>
      <c r="F121" s="25"/>
      <c r="G121" s="26"/>
      <c r="H121" s="27"/>
      <c r="I121" s="28"/>
      <c r="J121" s="29"/>
      <c r="K121" s="27"/>
      <c r="L121" s="30"/>
      <c r="M121" s="31"/>
    </row>
    <row r="122" spans="1:13" ht="33.75" x14ac:dyDescent="0.25">
      <c r="A122" s="24"/>
      <c r="B122" s="51"/>
      <c r="C122" s="5" t="s">
        <v>120</v>
      </c>
      <c r="D122" s="8"/>
      <c r="E122" s="25"/>
      <c r="F122" s="25"/>
      <c r="G122" s="26"/>
      <c r="H122" s="27"/>
      <c r="I122" s="28"/>
      <c r="J122" s="29"/>
      <c r="K122" s="27"/>
      <c r="L122" s="30"/>
      <c r="M122" s="31"/>
    </row>
    <row r="123" spans="1:13" ht="15" customHeight="1" x14ac:dyDescent="0.25">
      <c r="A123" s="24"/>
      <c r="B123" s="51"/>
      <c r="C123" s="88" t="s">
        <v>49</v>
      </c>
      <c r="D123" s="89"/>
      <c r="E123" s="25"/>
      <c r="F123" s="25"/>
      <c r="G123" s="26"/>
      <c r="H123" s="27"/>
      <c r="I123" s="28"/>
      <c r="J123" s="29"/>
      <c r="K123" s="27"/>
      <c r="L123" s="30"/>
      <c r="M123" s="31"/>
    </row>
    <row r="124" spans="1:13" ht="67.5" x14ac:dyDescent="0.25">
      <c r="A124" s="24"/>
      <c r="B124" s="51"/>
      <c r="C124" s="5" t="s">
        <v>131</v>
      </c>
      <c r="D124" s="8"/>
      <c r="E124" s="25"/>
      <c r="F124" s="25"/>
      <c r="G124" s="26"/>
      <c r="H124" s="27"/>
      <c r="I124" s="28"/>
      <c r="J124" s="29"/>
      <c r="K124" s="27"/>
      <c r="L124" s="30"/>
      <c r="M124" s="31"/>
    </row>
    <row r="125" spans="1:13" ht="112.5" x14ac:dyDescent="0.25">
      <c r="A125" s="24"/>
      <c r="B125" s="51"/>
      <c r="C125" s="5" t="s">
        <v>132</v>
      </c>
      <c r="D125" s="8"/>
      <c r="E125" s="25"/>
      <c r="F125" s="25"/>
      <c r="G125" s="26"/>
      <c r="H125" s="27"/>
      <c r="I125" s="28"/>
      <c r="J125" s="29"/>
      <c r="K125" s="27"/>
      <c r="L125" s="30"/>
      <c r="M125" s="31"/>
    </row>
    <row r="126" spans="1:13" ht="22.5" x14ac:dyDescent="0.25">
      <c r="A126" s="24"/>
      <c r="B126" s="51"/>
      <c r="C126" s="5" t="s">
        <v>133</v>
      </c>
      <c r="D126" s="8"/>
      <c r="E126" s="25"/>
      <c r="F126" s="25"/>
      <c r="G126" s="26"/>
      <c r="H126" s="27"/>
      <c r="I126" s="28"/>
      <c r="J126" s="29"/>
      <c r="K126" s="27"/>
      <c r="L126" s="30"/>
      <c r="M126" s="31"/>
    </row>
    <row r="127" spans="1:13" ht="22.5" x14ac:dyDescent="0.25">
      <c r="A127" s="24"/>
      <c r="B127" s="51"/>
      <c r="C127" s="5" t="s">
        <v>134</v>
      </c>
      <c r="D127" s="8"/>
      <c r="E127" s="25"/>
      <c r="F127" s="25"/>
      <c r="G127" s="26"/>
      <c r="H127" s="27"/>
      <c r="I127" s="28"/>
      <c r="J127" s="29"/>
      <c r="K127" s="27"/>
      <c r="L127" s="30"/>
      <c r="M127" s="31"/>
    </row>
    <row r="128" spans="1:13" ht="45" x14ac:dyDescent="0.25">
      <c r="A128" s="24"/>
      <c r="B128" s="51"/>
      <c r="C128" s="5" t="s">
        <v>135</v>
      </c>
      <c r="D128" s="8"/>
      <c r="E128" s="25"/>
      <c r="F128" s="25"/>
      <c r="G128" s="26"/>
      <c r="H128" s="27"/>
      <c r="I128" s="28"/>
      <c r="J128" s="29"/>
      <c r="K128" s="27"/>
      <c r="L128" s="30"/>
      <c r="M128" s="31"/>
    </row>
    <row r="129" spans="1:13" ht="33.75" x14ac:dyDescent="0.25">
      <c r="A129" s="24"/>
      <c r="B129" s="51"/>
      <c r="C129" s="5" t="s">
        <v>136</v>
      </c>
      <c r="D129" s="8"/>
      <c r="E129" s="25"/>
      <c r="F129" s="25"/>
      <c r="G129" s="26"/>
      <c r="H129" s="27"/>
      <c r="I129" s="28"/>
      <c r="J129" s="29"/>
      <c r="K129" s="27"/>
      <c r="L129" s="30"/>
      <c r="M129" s="31"/>
    </row>
    <row r="130" spans="1:13" ht="90" x14ac:dyDescent="0.25">
      <c r="A130" s="24"/>
      <c r="B130" s="51"/>
      <c r="C130" s="5" t="s">
        <v>137</v>
      </c>
      <c r="D130" s="8"/>
      <c r="E130" s="25"/>
      <c r="F130" s="25"/>
      <c r="G130" s="26"/>
      <c r="H130" s="27"/>
      <c r="I130" s="28"/>
      <c r="J130" s="29"/>
      <c r="K130" s="27"/>
      <c r="L130" s="30"/>
      <c r="M130" s="31"/>
    </row>
    <row r="131" spans="1:13" ht="45" x14ac:dyDescent="0.25">
      <c r="A131" s="24"/>
      <c r="B131" s="51"/>
      <c r="C131" s="5" t="s">
        <v>138</v>
      </c>
      <c r="D131" s="8"/>
      <c r="E131" s="25"/>
      <c r="F131" s="25"/>
      <c r="G131" s="26"/>
      <c r="H131" s="27"/>
      <c r="I131" s="28"/>
      <c r="J131" s="29"/>
      <c r="K131" s="27"/>
      <c r="L131" s="30"/>
      <c r="M131" s="31"/>
    </row>
    <row r="132" spans="1:13" ht="33.75" x14ac:dyDescent="0.25">
      <c r="A132" s="24"/>
      <c r="B132" s="51"/>
      <c r="C132" s="5" t="s">
        <v>139</v>
      </c>
      <c r="D132" s="8"/>
      <c r="E132" s="25"/>
      <c r="F132" s="25"/>
      <c r="G132" s="26"/>
      <c r="H132" s="27"/>
      <c r="I132" s="28"/>
      <c r="J132" s="29"/>
      <c r="K132" s="27"/>
      <c r="L132" s="30"/>
      <c r="M132" s="31"/>
    </row>
    <row r="133" spans="1:13" ht="57" thickBot="1" x14ac:dyDescent="0.3">
      <c r="A133" s="24"/>
      <c r="B133" s="51"/>
      <c r="C133" s="5" t="s">
        <v>140</v>
      </c>
      <c r="D133" s="8"/>
      <c r="E133" s="25"/>
      <c r="F133" s="25"/>
      <c r="G133" s="26"/>
      <c r="H133" s="27"/>
      <c r="I133" s="28"/>
      <c r="J133" s="29"/>
      <c r="K133" s="27"/>
      <c r="L133" s="30"/>
      <c r="M133" s="31"/>
    </row>
    <row r="134" spans="1:13" ht="15.75" thickBot="1" x14ac:dyDescent="0.3">
      <c r="A134" s="79" t="s">
        <v>7</v>
      </c>
      <c r="B134" s="80"/>
      <c r="C134" s="18">
        <f>H6+H37+H64+H99</f>
        <v>0</v>
      </c>
      <c r="D134" s="22" t="s">
        <v>8</v>
      </c>
      <c r="E134" s="81"/>
      <c r="F134" s="82"/>
      <c r="G134" s="82"/>
      <c r="H134" s="82"/>
      <c r="I134" s="82"/>
      <c r="J134" s="82"/>
      <c r="K134" s="82"/>
      <c r="L134" s="82"/>
      <c r="M134" s="83"/>
    </row>
    <row r="135" spans="1:13" ht="15.75" thickBot="1" x14ac:dyDescent="0.3">
      <c r="A135" s="79" t="s">
        <v>9</v>
      </c>
      <c r="B135" s="80"/>
      <c r="C135" s="18">
        <f>K6+K37+K64+K99</f>
        <v>0</v>
      </c>
      <c r="D135" s="21" t="s">
        <v>8</v>
      </c>
      <c r="E135" s="81"/>
      <c r="F135" s="82"/>
      <c r="G135" s="82"/>
      <c r="H135" s="82"/>
      <c r="I135" s="82"/>
      <c r="J135" s="82"/>
      <c r="K135" s="82"/>
      <c r="L135" s="82"/>
      <c r="M135" s="83"/>
    </row>
    <row r="136" spans="1:13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9"/>
      <c r="B138" s="87"/>
      <c r="C138" s="87"/>
      <c r="G138" s="86" t="s">
        <v>15</v>
      </c>
      <c r="H138" s="86"/>
      <c r="I138" s="86"/>
      <c r="J138" s="86"/>
      <c r="K138" s="86"/>
      <c r="L138" s="86"/>
      <c r="M138" s="3"/>
    </row>
    <row r="139" spans="1:13" x14ac:dyDescent="0.25">
      <c r="A139" s="9"/>
      <c r="B139" s="77" t="s">
        <v>10</v>
      </c>
      <c r="C139" s="77"/>
      <c r="G139" s="78" t="s">
        <v>11</v>
      </c>
      <c r="H139" s="78"/>
      <c r="I139" s="78"/>
      <c r="J139" s="78"/>
      <c r="K139" s="78"/>
      <c r="L139" s="78"/>
      <c r="M139" s="3"/>
    </row>
  </sheetData>
  <sheetProtection password="C5F5" sheet="1" objects="1" scenarios="1" formatColumns="0" selectLockedCells="1"/>
  <mergeCells count="68">
    <mergeCell ref="L64:L68"/>
    <mergeCell ref="C99:D99"/>
    <mergeCell ref="C123:D123"/>
    <mergeCell ref="A23:A36"/>
    <mergeCell ref="B23:B36"/>
    <mergeCell ref="C60:D60"/>
    <mergeCell ref="A59:A63"/>
    <mergeCell ref="A37:A55"/>
    <mergeCell ref="B37:B55"/>
    <mergeCell ref="L6:L22"/>
    <mergeCell ref="C37:D37"/>
    <mergeCell ref="F6:F22"/>
    <mergeCell ref="C32:D32"/>
    <mergeCell ref="M6:M22"/>
    <mergeCell ref="C6:D6"/>
    <mergeCell ref="G6:G22"/>
    <mergeCell ref="H6:H22"/>
    <mergeCell ref="I6:I22"/>
    <mergeCell ref="J6:J22"/>
    <mergeCell ref="K6:K22"/>
    <mergeCell ref="K37:K55"/>
    <mergeCell ref="L37:L55"/>
    <mergeCell ref="E37:E55"/>
    <mergeCell ref="F37:F55"/>
    <mergeCell ref="G37:G55"/>
    <mergeCell ref="A1:B1"/>
    <mergeCell ref="C1:K1"/>
    <mergeCell ref="L1:M1"/>
    <mergeCell ref="A2:M2"/>
    <mergeCell ref="A3:M3"/>
    <mergeCell ref="A6:A22"/>
    <mergeCell ref="B6:B22"/>
    <mergeCell ref="E6:E22"/>
    <mergeCell ref="M37:M55"/>
    <mergeCell ref="G138:L138"/>
    <mergeCell ref="B138:C138"/>
    <mergeCell ref="C94:D94"/>
    <mergeCell ref="B64:B68"/>
    <mergeCell ref="E64:E68"/>
    <mergeCell ref="F64:F68"/>
    <mergeCell ref="C64:D64"/>
    <mergeCell ref="A64:A68"/>
    <mergeCell ref="G64:G68"/>
    <mergeCell ref="H37:H55"/>
    <mergeCell ref="I37:I55"/>
    <mergeCell ref="J37:J55"/>
    <mergeCell ref="B139:C139"/>
    <mergeCell ref="G139:L139"/>
    <mergeCell ref="A134:B134"/>
    <mergeCell ref="E134:M134"/>
    <mergeCell ref="A135:B135"/>
    <mergeCell ref="E135:M135"/>
    <mergeCell ref="M64:M68"/>
    <mergeCell ref="A99:A116"/>
    <mergeCell ref="B99:B116"/>
    <mergeCell ref="E99:E116"/>
    <mergeCell ref="F99:F116"/>
    <mergeCell ref="G99:G116"/>
    <mergeCell ref="H99:H116"/>
    <mergeCell ref="I99:I116"/>
    <mergeCell ref="J99:J116"/>
    <mergeCell ref="K99:K116"/>
    <mergeCell ref="L99:L116"/>
    <mergeCell ref="M99:M116"/>
    <mergeCell ref="H64:H68"/>
    <mergeCell ref="I64:I68"/>
    <mergeCell ref="J64:J68"/>
    <mergeCell ref="K64:K68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WIW-a-z.2&amp;K00000072.6.2020&amp;RZałącznik 3b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2019-08-27T05:59:09Z</cp:lastPrinted>
  <dcterms:created xsi:type="dcterms:W3CDTF">2016-06-08T11:09:27Z</dcterms:created>
  <dcterms:modified xsi:type="dcterms:W3CDTF">2020-06-10T12:00:45Z</dcterms:modified>
</cp:coreProperties>
</file>