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4_PODŁOŻA\"/>
    </mc:Choice>
  </mc:AlternateContent>
  <xr:revisionPtr revIDLastSave="0" documentId="13_ncr:1_{AF6CE4EB-60A5-43F1-9D13-4AF0E894E1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Arkusz1!$A$1:$L$32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I21" i="1" s="1"/>
  <c r="G20" i="1"/>
  <c r="I20" i="1" s="1"/>
  <c r="G19" i="1"/>
  <c r="I19" i="1"/>
  <c r="H21" i="1" l="1"/>
  <c r="H20" i="1"/>
  <c r="H19" i="1"/>
  <c r="G9" i="1" l="1"/>
  <c r="I9" i="1" s="1"/>
  <c r="H9" i="1"/>
  <c r="G10" i="1"/>
  <c r="I10" i="1" s="1"/>
  <c r="H10" i="1"/>
  <c r="G11" i="1"/>
  <c r="I11" i="1" s="1"/>
  <c r="H11" i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22" i="1"/>
  <c r="I22" i="1" s="1"/>
  <c r="H22" i="1"/>
  <c r="G23" i="1"/>
  <c r="I23" i="1" s="1"/>
  <c r="H23" i="1"/>
  <c r="H25" i="1" l="1"/>
  <c r="G25" i="1"/>
  <c r="I25" i="1" s="1"/>
  <c r="H24" i="1"/>
  <c r="G24" i="1"/>
  <c r="I24" i="1" s="1"/>
  <c r="H8" i="1"/>
  <c r="G8" i="1"/>
  <c r="I8" i="1" s="1"/>
  <c r="H7" i="1"/>
  <c r="G7" i="1"/>
  <c r="I7" i="1" s="1"/>
  <c r="H6" i="1"/>
  <c r="G6" i="1"/>
  <c r="I6" i="1" s="1"/>
  <c r="C26" i="1" l="1"/>
  <c r="C27" i="1"/>
</calcChain>
</file>

<file path=xl/sharedStrings.xml><?xml version="1.0" encoding="utf-8"?>
<sst xmlns="http://schemas.openxmlformats.org/spreadsheetml/2006/main" count="65" uniqueCount="58">
  <si>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</si>
  <si>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</si>
  <si>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</si>
  <si>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</si>
  <si>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</si>
  <si>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</si>
  <si>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</si>
  <si>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</si>
  <si>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</si>
  <si>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</si>
  <si>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</si>
  <si>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</si>
  <si>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</si>
  <si>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</si>
  <si>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</si>
  <si>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</si>
  <si>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</si>
  <si>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</si>
  <si>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</si>
  <si>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</si>
  <si>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</si>
  <si>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</si>
  <si>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</si>
  <si>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op. =                  6 x 5 ml</t>
  </si>
  <si>
    <t>op. =                      10 testów</t>
  </si>
  <si>
    <t>op. =                       10 x 5 ml</t>
  </si>
  <si>
    <t>Cled Agar. Produkt firmy Biomerieux o nr kat. 41594, lub równoważny.</t>
  </si>
  <si>
    <t>Coli ID Medium. Produkt Biomerieux o nr kat. 42017,  lub równoważny.</t>
  </si>
  <si>
    <t>op. =                       6 x 200 ml</t>
  </si>
  <si>
    <t>Fast Rhamnose 30 tests. Produkt Biomerieux o nr kat. 415078, lub równoważny.</t>
  </si>
  <si>
    <t>op. = 30 szt.</t>
  </si>
  <si>
    <t>GENbag anaer. Produkt Biomerieux o nr kat. 45534, lub równoważny.</t>
  </si>
  <si>
    <t>op. = 20 szt.</t>
  </si>
  <si>
    <t>Karta GN. Produkt Biomerieux o nr kat. 21341, lub równoważny.</t>
  </si>
  <si>
    <t>Karta GP. Produkt Biomerieux o nr kat. 21342, lub równoważny.</t>
  </si>
  <si>
    <t>Mineral oil. Produkt Biomerieux o nr kat. 70100, lub równoważny.</t>
  </si>
  <si>
    <t>125 ml</t>
  </si>
  <si>
    <t>NaCl Medium ( 2m l ) 0,85 % 100 amp. do testu API.  Produkt Biomerieux o nr kat. 20070, lub równoważny.</t>
  </si>
  <si>
    <t>NaCl Medium ( 5ml ) 0,85 % 100 amp. do testu API 20E.  Produkt Biomerieux o nr kat. 20230,  lub równoważny.</t>
  </si>
  <si>
    <t>Testy do identyfikacji ID32 STAPH. Produkt firmy Biomerieux o nr kat. 32500, lub równoważny.</t>
  </si>
  <si>
    <t>Testy do identyfikacji ID32 STREP. Produkt firmy Biomerieux o nr kat. 32600, lub równoważny.</t>
  </si>
  <si>
    <t>op. = 25 pasków</t>
  </si>
  <si>
    <t>op. = 100 x 5 ml</t>
  </si>
  <si>
    <t>op. = 100 x 2 ml</t>
  </si>
  <si>
    <t>op. = 6 x 200 ml</t>
  </si>
  <si>
    <t>API 20E reagents. Produkt Biomerieux o nr kat. 20120 lub równoważny.</t>
  </si>
  <si>
    <t>Api Listeria. Produkt Biomerieux o nr kat. 10300 lub równoważny.</t>
  </si>
  <si>
    <t>API OF Medium. Produkt Biomerieux o nr kat. 50110 lub równoważny.</t>
  </si>
  <si>
    <t>Odczynnik FB do testu API. Produkt Biomerieux o nr kat. 70562 lub równoważny.</t>
  </si>
  <si>
    <t>op. = 2 amp.</t>
  </si>
  <si>
    <t>op. = 2 + 2 amp.</t>
  </si>
  <si>
    <t>Odczynnik NIN2 do testu API. Produkt Biomerieux o nr kat. 70491 lub równoważny.</t>
  </si>
  <si>
    <t>Odczynnik NIT1 + NIT2 do testu API. Produkt Biomerieux o nr kat. 70442 lub równoważny.</t>
  </si>
  <si>
    <t>op. = 1 + 1 amp.</t>
  </si>
  <si>
    <t>Odczynnik VP A + VP B do testu API. Produkt Biomerieux o nr kat. 70572 lub równoważny.</t>
  </si>
  <si>
    <t>Test  API 20 E. Produkt Biomerieux o nr kat. 20100 lub równoważny.</t>
  </si>
  <si>
    <t>Test API 20 NE. Produkt Biomerieux o nr kat. 20050 lub równoważny.</t>
  </si>
  <si>
    <t>Część IV: Testy potwierdzające obecność drobnoustrojów w systemie VITEK2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</si>
</sst>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view="pageBreakPreview" zoomScale="120" zoomScaleNormal="140" zoomScaleSheetLayoutView="120" zoomScalePageLayoutView="110" workbookViewId="0">
      <selection activeCell="B36" sqref="B3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4.6640625" style="1" bestFit="1" customWidth="1"/>
    <col min="5" max="5" width="11.5546875" style="1" customWidth="1"/>
    <col min="6" max="6" width="8.33203125" style="1" customWidth="1"/>
    <col min="7" max="7" width="12.44140625" style="1" customWidth="1"/>
    <col min="8" max="8" width="9.88671875" style="1" customWidth="1"/>
    <col min="9" max="9" width="10" style="1" customWidth="1"/>
    <col min="10" max="11" width="12.33203125" style="19" customWidth="1"/>
    <col min="12" max="12" width="15.44140625" style="19" customWidth="1"/>
    <col min="13" max="16384" width="9.109375" style="1"/>
  </cols>
  <sheetData>
    <row r="1" spans="1:15" ht="18" x14ac:dyDescent="0.3">
      <c r="A1" s="3"/>
      <c r="B1" s="2"/>
      <c r="C1" s="38" t="s">
        <v>0</v>
      </c>
      <c r="D1" s="38"/>
      <c r="E1" s="38"/>
      <c r="F1" s="38"/>
      <c r="G1" s="38"/>
      <c r="H1" s="38"/>
      <c r="I1" s="4"/>
      <c r="J1" s="37"/>
      <c r="K1" s="37"/>
      <c r="L1" s="37"/>
      <c r="M1" s="35"/>
      <c r="N1" s="36"/>
      <c r="O1" s="36"/>
    </row>
    <row r="2" spans="1:15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5" x14ac:dyDescent="0.3">
      <c r="A3" s="48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0.6" x14ac:dyDescent="0.3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1" t="s">
        <v>22</v>
      </c>
      <c r="L4" s="15" t="s">
        <v>13</v>
      </c>
    </row>
    <row r="5" spans="1:15" ht="13.5" customHeight="1" x14ac:dyDescent="0.3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24" x14ac:dyDescent="0.3">
      <c r="A6" s="11">
        <v>2</v>
      </c>
      <c r="B6" s="27" t="s">
        <v>45</v>
      </c>
      <c r="C6" s="29" t="s">
        <v>23</v>
      </c>
      <c r="D6" s="20">
        <v>2</v>
      </c>
      <c r="E6" s="12"/>
      <c r="F6" s="10"/>
      <c r="G6" s="21">
        <f t="shared" ref="G6:G25" si="0">E6*(1+F6%)</f>
        <v>0</v>
      </c>
      <c r="H6" s="22">
        <f t="shared" ref="H6:H25" si="1">D6*E6</f>
        <v>0</v>
      </c>
      <c r="I6" s="22">
        <f t="shared" ref="I6:I25" si="2">D6*G6</f>
        <v>0</v>
      </c>
      <c r="J6" s="18"/>
      <c r="K6" s="18"/>
      <c r="L6" s="18"/>
    </row>
    <row r="7" spans="1:15" ht="24" x14ac:dyDescent="0.3">
      <c r="A7" s="32">
        <v>3</v>
      </c>
      <c r="B7" s="27" t="s">
        <v>46</v>
      </c>
      <c r="C7" s="29" t="s">
        <v>24</v>
      </c>
      <c r="D7" s="20">
        <v>5</v>
      </c>
      <c r="E7" s="12"/>
      <c r="F7" s="10"/>
      <c r="G7" s="21">
        <f t="shared" si="0"/>
        <v>0</v>
      </c>
      <c r="H7" s="22">
        <f t="shared" si="1"/>
        <v>0</v>
      </c>
      <c r="I7" s="22">
        <f t="shared" si="2"/>
        <v>0</v>
      </c>
      <c r="J7" s="18"/>
      <c r="K7" s="18"/>
      <c r="L7" s="18"/>
    </row>
    <row r="8" spans="1:15" ht="24" x14ac:dyDescent="0.3">
      <c r="A8" s="11">
        <v>4</v>
      </c>
      <c r="B8" s="28" t="s">
        <v>47</v>
      </c>
      <c r="C8" s="30" t="s">
        <v>25</v>
      </c>
      <c r="D8" s="13">
        <v>4</v>
      </c>
      <c r="E8" s="12"/>
      <c r="F8" s="10"/>
      <c r="G8" s="21">
        <f t="shared" si="0"/>
        <v>0</v>
      </c>
      <c r="H8" s="22">
        <f t="shared" si="1"/>
        <v>0</v>
      </c>
      <c r="I8" s="22">
        <f t="shared" si="2"/>
        <v>0</v>
      </c>
      <c r="J8" s="18"/>
      <c r="K8" s="18"/>
      <c r="L8" s="18"/>
    </row>
    <row r="9" spans="1:15" ht="24" x14ac:dyDescent="0.3">
      <c r="A9" s="32">
        <v>5</v>
      </c>
      <c r="B9" s="28" t="s">
        <v>26</v>
      </c>
      <c r="C9" s="30" t="s">
        <v>44</v>
      </c>
      <c r="D9" s="13">
        <v>1</v>
      </c>
      <c r="E9" s="12"/>
      <c r="F9" s="10"/>
      <c r="G9" s="21">
        <f t="shared" ref="G9:G23" si="3">E9*(1+F9%)</f>
        <v>0</v>
      </c>
      <c r="H9" s="22">
        <f t="shared" ref="H9:H23" si="4">D9*E9</f>
        <v>0</v>
      </c>
      <c r="I9" s="22">
        <f t="shared" ref="I9:I23" si="5">D9*G9</f>
        <v>0</v>
      </c>
      <c r="J9" s="18"/>
      <c r="K9" s="18"/>
      <c r="L9" s="18"/>
    </row>
    <row r="10" spans="1:15" ht="24" x14ac:dyDescent="0.3">
      <c r="A10" s="11">
        <v>6</v>
      </c>
      <c r="B10" s="28" t="s">
        <v>27</v>
      </c>
      <c r="C10" s="30" t="s">
        <v>28</v>
      </c>
      <c r="D10" s="13">
        <v>2</v>
      </c>
      <c r="E10" s="12"/>
      <c r="F10" s="10"/>
      <c r="G10" s="21">
        <f t="shared" si="3"/>
        <v>0</v>
      </c>
      <c r="H10" s="22">
        <f t="shared" si="4"/>
        <v>0</v>
      </c>
      <c r="I10" s="22">
        <f t="shared" si="5"/>
        <v>0</v>
      </c>
      <c r="J10" s="18"/>
      <c r="K10" s="18"/>
      <c r="L10" s="18"/>
    </row>
    <row r="11" spans="1:15" ht="36" x14ac:dyDescent="0.3">
      <c r="A11" s="32">
        <v>7</v>
      </c>
      <c r="B11" s="28" t="s">
        <v>29</v>
      </c>
      <c r="C11" s="30" t="s">
        <v>30</v>
      </c>
      <c r="D11" s="13">
        <v>6</v>
      </c>
      <c r="E11" s="12"/>
      <c r="F11" s="10"/>
      <c r="G11" s="21">
        <f t="shared" si="3"/>
        <v>0</v>
      </c>
      <c r="H11" s="22">
        <f t="shared" si="4"/>
        <v>0</v>
      </c>
      <c r="I11" s="22">
        <f t="shared" si="5"/>
        <v>0</v>
      </c>
      <c r="J11" s="18"/>
      <c r="K11" s="18"/>
      <c r="L11" s="18"/>
    </row>
    <row r="12" spans="1:15" ht="24" x14ac:dyDescent="0.3">
      <c r="A12" s="11">
        <v>8</v>
      </c>
      <c r="B12" s="28" t="s">
        <v>31</v>
      </c>
      <c r="C12" s="30" t="s">
        <v>32</v>
      </c>
      <c r="D12" s="13">
        <v>1</v>
      </c>
      <c r="E12" s="12"/>
      <c r="F12" s="10"/>
      <c r="G12" s="21">
        <f t="shared" si="3"/>
        <v>0</v>
      </c>
      <c r="H12" s="22">
        <f t="shared" si="4"/>
        <v>0</v>
      </c>
      <c r="I12" s="22">
        <f t="shared" si="5"/>
        <v>0</v>
      </c>
      <c r="J12" s="18"/>
      <c r="K12" s="18"/>
      <c r="L12" s="18"/>
    </row>
    <row r="13" spans="1:15" ht="24" x14ac:dyDescent="0.3">
      <c r="A13" s="32">
        <v>9</v>
      </c>
      <c r="B13" s="28" t="s">
        <v>33</v>
      </c>
      <c r="C13" s="30" t="s">
        <v>32</v>
      </c>
      <c r="D13" s="13">
        <v>5</v>
      </c>
      <c r="E13" s="12"/>
      <c r="F13" s="10"/>
      <c r="G13" s="21">
        <f t="shared" si="3"/>
        <v>0</v>
      </c>
      <c r="H13" s="22">
        <f t="shared" si="4"/>
        <v>0</v>
      </c>
      <c r="I13" s="22">
        <f t="shared" si="5"/>
        <v>0</v>
      </c>
      <c r="J13" s="18"/>
      <c r="K13" s="18"/>
      <c r="L13" s="18"/>
    </row>
    <row r="14" spans="1:15" ht="24" x14ac:dyDescent="0.3">
      <c r="A14" s="11">
        <v>10</v>
      </c>
      <c r="B14" s="28" t="s">
        <v>34</v>
      </c>
      <c r="C14" s="30" t="s">
        <v>32</v>
      </c>
      <c r="D14" s="13">
        <v>6</v>
      </c>
      <c r="E14" s="12"/>
      <c r="F14" s="10"/>
      <c r="G14" s="21">
        <f t="shared" si="3"/>
        <v>0</v>
      </c>
      <c r="H14" s="22">
        <f t="shared" si="4"/>
        <v>0</v>
      </c>
      <c r="I14" s="22">
        <f t="shared" si="5"/>
        <v>0</v>
      </c>
      <c r="J14" s="18"/>
      <c r="K14" s="18"/>
      <c r="L14" s="18"/>
    </row>
    <row r="15" spans="1:15" ht="24" x14ac:dyDescent="0.3">
      <c r="A15" s="32">
        <v>11</v>
      </c>
      <c r="B15" s="28" t="s">
        <v>35</v>
      </c>
      <c r="C15" s="30" t="s">
        <v>36</v>
      </c>
      <c r="D15" s="13">
        <v>1</v>
      </c>
      <c r="E15" s="12"/>
      <c r="F15" s="10"/>
      <c r="G15" s="21">
        <f t="shared" si="3"/>
        <v>0</v>
      </c>
      <c r="H15" s="22">
        <f t="shared" si="4"/>
        <v>0</v>
      </c>
      <c r="I15" s="22">
        <f t="shared" si="5"/>
        <v>0</v>
      </c>
      <c r="J15" s="18"/>
      <c r="K15" s="18"/>
      <c r="L15" s="18"/>
    </row>
    <row r="16" spans="1:15" ht="36" x14ac:dyDescent="0.3">
      <c r="A16" s="11">
        <v>12</v>
      </c>
      <c r="B16" s="28" t="s">
        <v>37</v>
      </c>
      <c r="C16" s="30" t="s">
        <v>43</v>
      </c>
      <c r="D16" s="13">
        <v>2</v>
      </c>
      <c r="E16" s="12"/>
      <c r="F16" s="10"/>
      <c r="G16" s="21">
        <f t="shared" si="3"/>
        <v>0</v>
      </c>
      <c r="H16" s="22">
        <f t="shared" si="4"/>
        <v>0</v>
      </c>
      <c r="I16" s="22">
        <f t="shared" si="5"/>
        <v>0</v>
      </c>
      <c r="J16" s="18"/>
      <c r="K16" s="18"/>
      <c r="L16" s="18"/>
    </row>
    <row r="17" spans="1:12" ht="36" x14ac:dyDescent="0.3">
      <c r="A17" s="32">
        <v>13</v>
      </c>
      <c r="B17" s="28" t="s">
        <v>38</v>
      </c>
      <c r="C17" s="30" t="s">
        <v>42</v>
      </c>
      <c r="D17" s="13">
        <v>3</v>
      </c>
      <c r="E17" s="12"/>
      <c r="F17" s="10"/>
      <c r="G17" s="21">
        <f t="shared" si="3"/>
        <v>0</v>
      </c>
      <c r="H17" s="22">
        <f t="shared" si="4"/>
        <v>0</v>
      </c>
      <c r="I17" s="22">
        <f t="shared" si="5"/>
        <v>0</v>
      </c>
      <c r="J17" s="18"/>
      <c r="K17" s="18"/>
      <c r="L17" s="18"/>
    </row>
    <row r="18" spans="1:12" ht="24" x14ac:dyDescent="0.3">
      <c r="A18" s="11">
        <v>14</v>
      </c>
      <c r="B18" s="33" t="s">
        <v>48</v>
      </c>
      <c r="C18" s="34" t="s">
        <v>49</v>
      </c>
      <c r="D18" s="13">
        <v>3</v>
      </c>
      <c r="E18" s="12"/>
      <c r="F18" s="10"/>
      <c r="G18" s="21">
        <f t="shared" si="3"/>
        <v>0</v>
      </c>
      <c r="H18" s="22">
        <f t="shared" si="4"/>
        <v>0</v>
      </c>
      <c r="I18" s="22">
        <f t="shared" si="5"/>
        <v>0</v>
      </c>
      <c r="J18" s="18"/>
      <c r="K18" s="18"/>
      <c r="L18" s="18"/>
    </row>
    <row r="19" spans="1:12" ht="24" x14ac:dyDescent="0.3">
      <c r="A19" s="32">
        <v>15</v>
      </c>
      <c r="B19" s="33" t="s">
        <v>51</v>
      </c>
      <c r="C19" s="34" t="s">
        <v>49</v>
      </c>
      <c r="D19" s="13">
        <v>1</v>
      </c>
      <c r="E19" s="12"/>
      <c r="F19" s="10"/>
      <c r="G19" s="21">
        <f t="shared" si="3"/>
        <v>0</v>
      </c>
      <c r="H19" s="22">
        <f t="shared" si="4"/>
        <v>0</v>
      </c>
      <c r="I19" s="22">
        <f t="shared" si="5"/>
        <v>0</v>
      </c>
      <c r="J19" s="18"/>
      <c r="K19" s="18"/>
      <c r="L19" s="18"/>
    </row>
    <row r="20" spans="1:12" ht="24" x14ac:dyDescent="0.3">
      <c r="A20" s="11">
        <v>16</v>
      </c>
      <c r="B20" s="33" t="s">
        <v>52</v>
      </c>
      <c r="C20" s="34" t="s">
        <v>50</v>
      </c>
      <c r="D20" s="13">
        <v>2</v>
      </c>
      <c r="E20" s="12"/>
      <c r="F20" s="10"/>
      <c r="G20" s="21">
        <f t="shared" si="3"/>
        <v>0</v>
      </c>
      <c r="H20" s="22">
        <f t="shared" si="4"/>
        <v>0</v>
      </c>
      <c r="I20" s="22">
        <f t="shared" si="5"/>
        <v>0</v>
      </c>
      <c r="J20" s="18"/>
      <c r="K20" s="18"/>
      <c r="L20" s="18"/>
    </row>
    <row r="21" spans="1:12" ht="24" x14ac:dyDescent="0.3">
      <c r="A21" s="32">
        <v>17</v>
      </c>
      <c r="B21" s="33" t="s">
        <v>54</v>
      </c>
      <c r="C21" s="34" t="s">
        <v>53</v>
      </c>
      <c r="D21" s="13">
        <v>2</v>
      </c>
      <c r="E21" s="12"/>
      <c r="F21" s="10"/>
      <c r="G21" s="21">
        <f t="shared" si="3"/>
        <v>0</v>
      </c>
      <c r="H21" s="22">
        <f t="shared" si="4"/>
        <v>0</v>
      </c>
      <c r="I21" s="22">
        <f t="shared" si="5"/>
        <v>0</v>
      </c>
      <c r="J21" s="18"/>
      <c r="K21" s="18"/>
      <c r="L21" s="18"/>
    </row>
    <row r="22" spans="1:12" ht="24" x14ac:dyDescent="0.3">
      <c r="A22" s="11">
        <v>18</v>
      </c>
      <c r="B22" s="28" t="s">
        <v>55</v>
      </c>
      <c r="C22" s="30" t="s">
        <v>41</v>
      </c>
      <c r="D22" s="13">
        <v>1</v>
      </c>
      <c r="E22" s="12"/>
      <c r="F22" s="10"/>
      <c r="G22" s="21">
        <f t="shared" si="3"/>
        <v>0</v>
      </c>
      <c r="H22" s="22">
        <f t="shared" si="4"/>
        <v>0</v>
      </c>
      <c r="I22" s="22">
        <f t="shared" si="5"/>
        <v>0</v>
      </c>
      <c r="J22" s="18"/>
      <c r="K22" s="18"/>
      <c r="L22" s="18"/>
    </row>
    <row r="23" spans="1:12" ht="24" x14ac:dyDescent="0.3">
      <c r="A23" s="32">
        <v>19</v>
      </c>
      <c r="B23" s="28" t="s">
        <v>56</v>
      </c>
      <c r="C23" s="30" t="s">
        <v>41</v>
      </c>
      <c r="D23" s="13">
        <v>2</v>
      </c>
      <c r="E23" s="12"/>
      <c r="F23" s="10"/>
      <c r="G23" s="21">
        <f t="shared" si="3"/>
        <v>0</v>
      </c>
      <c r="H23" s="22">
        <f t="shared" si="4"/>
        <v>0</v>
      </c>
      <c r="I23" s="22">
        <f t="shared" si="5"/>
        <v>0</v>
      </c>
      <c r="J23" s="18"/>
      <c r="K23" s="18"/>
      <c r="L23" s="18"/>
    </row>
    <row r="24" spans="1:12" ht="36" x14ac:dyDescent="0.3">
      <c r="A24" s="11">
        <v>20</v>
      </c>
      <c r="B24" s="27" t="s">
        <v>39</v>
      </c>
      <c r="C24" s="29" t="s">
        <v>41</v>
      </c>
      <c r="D24" s="20">
        <v>4</v>
      </c>
      <c r="E24" s="12"/>
      <c r="F24" s="10"/>
      <c r="G24" s="21">
        <f t="shared" si="0"/>
        <v>0</v>
      </c>
      <c r="H24" s="22">
        <f t="shared" si="1"/>
        <v>0</v>
      </c>
      <c r="I24" s="22">
        <f t="shared" si="2"/>
        <v>0</v>
      </c>
      <c r="J24" s="18"/>
      <c r="K24" s="18"/>
      <c r="L24" s="18"/>
    </row>
    <row r="25" spans="1:12" ht="36.6" thickBot="1" x14ac:dyDescent="0.35">
      <c r="A25" s="32">
        <v>21</v>
      </c>
      <c r="B25" s="27" t="s">
        <v>40</v>
      </c>
      <c r="C25" s="29" t="s">
        <v>41</v>
      </c>
      <c r="D25" s="20">
        <v>1</v>
      </c>
      <c r="E25" s="12"/>
      <c r="F25" s="10"/>
      <c r="G25" s="21">
        <f t="shared" si="0"/>
        <v>0</v>
      </c>
      <c r="H25" s="22">
        <f t="shared" si="1"/>
        <v>0</v>
      </c>
      <c r="I25" s="22">
        <f t="shared" si="2"/>
        <v>0</v>
      </c>
      <c r="J25" s="18"/>
      <c r="K25" s="18"/>
      <c r="L25" s="18"/>
    </row>
    <row r="26" spans="1:12" ht="16.2" thickBot="1" x14ac:dyDescent="0.35">
      <c r="A26" s="46" t="s">
        <v>14</v>
      </c>
      <c r="B26" s="47"/>
      <c r="C26" s="40">
        <f>SUM(H6:H25)</f>
        <v>0</v>
      </c>
      <c r="D26" s="41"/>
      <c r="E26" s="41"/>
      <c r="F26" s="42"/>
      <c r="G26" s="8" t="s">
        <v>15</v>
      </c>
      <c r="H26" s="43"/>
      <c r="I26" s="44"/>
      <c r="J26" s="44"/>
      <c r="K26" s="44"/>
      <c r="L26" s="45"/>
    </row>
    <row r="27" spans="1:12" ht="16.2" thickBot="1" x14ac:dyDescent="0.35">
      <c r="A27" s="46" t="s">
        <v>16</v>
      </c>
      <c r="B27" s="47"/>
      <c r="C27" s="40">
        <f>SUM(I6:I25)</f>
        <v>0</v>
      </c>
      <c r="D27" s="41"/>
      <c r="E27" s="41"/>
      <c r="F27" s="42"/>
      <c r="G27" s="9" t="s">
        <v>15</v>
      </c>
      <c r="H27" s="43"/>
      <c r="I27" s="44"/>
      <c r="J27" s="44"/>
      <c r="K27" s="44"/>
      <c r="L27" s="45"/>
    </row>
    <row r="29" spans="1:12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6"/>
      <c r="L29" s="26"/>
    </row>
    <row r="30" spans="1:12" x14ac:dyDescent="0.3">
      <c r="A30" s="24"/>
      <c r="B30" s="25"/>
      <c r="C30" s="25"/>
      <c r="D30" s="25"/>
      <c r="E30" s="25"/>
      <c r="F30" s="25"/>
      <c r="G30" s="25"/>
      <c r="H30" s="25"/>
      <c r="I30" s="25"/>
      <c r="J30" s="26"/>
      <c r="K30" s="26"/>
      <c r="L30" s="26"/>
    </row>
    <row r="31" spans="1:12" x14ac:dyDescent="0.3">
      <c r="A31" s="5" t="s">
        <v>17</v>
      </c>
      <c r="B31" s="7"/>
      <c r="H31" s="50" t="s">
        <v>21</v>
      </c>
      <c r="I31" s="50"/>
      <c r="J31" s="50"/>
      <c r="K31" s="50"/>
      <c r="L31" s="50"/>
    </row>
    <row r="32" spans="1:12" x14ac:dyDescent="0.3">
      <c r="A32" s="6" t="s">
        <v>18</v>
      </c>
      <c r="B32" s="23" t="s">
        <v>19</v>
      </c>
      <c r="H32" s="49" t="s">
        <v>20</v>
      </c>
      <c r="I32" s="49"/>
      <c r="J32" s="49"/>
      <c r="K32" s="49"/>
      <c r="L32" s="49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32:L32"/>
    <mergeCell ref="H31:L31"/>
    <mergeCell ref="C27:F27"/>
    <mergeCell ref="H27:L27"/>
    <mergeCell ref="A27:B27"/>
    <mergeCell ref="M1:O1"/>
    <mergeCell ref="J1:L1"/>
    <mergeCell ref="C1:H1"/>
    <mergeCell ref="A2:L2"/>
    <mergeCell ref="C26:F26"/>
    <mergeCell ref="H26:L26"/>
    <mergeCell ref="A26:B26"/>
    <mergeCell ref="A3:L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WIW-a-z&amp;K000000.272.4.2020&amp;C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2020-05-27T06:52:49Z</dcterms:modified>
</cp:coreProperties>
</file>