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4400" windowHeight="12105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F8" i="1"/>
  <c r="F9" i="1"/>
  <c r="H9" i="1" s="1"/>
  <c r="I9" i="1" s="1"/>
  <c r="F10" i="1"/>
  <c r="F11" i="1"/>
  <c r="I7" i="1" l="1"/>
  <c r="F6" i="1"/>
  <c r="H6" i="1" s="1"/>
  <c r="H8" i="1"/>
  <c r="I8" i="1" s="1"/>
  <c r="H10" i="1"/>
  <c r="I10" i="1" s="1"/>
  <c r="H11" i="1"/>
  <c r="I11" i="1" s="1"/>
  <c r="I6" i="1" l="1"/>
  <c r="C13" i="1" l="1"/>
  <c r="C12" i="1"/>
</calcChain>
</file>

<file path=xl/sharedStrings.xml><?xml version="1.0" encoding="utf-8"?>
<sst xmlns="http://schemas.openxmlformats.org/spreadsheetml/2006/main" count="36" uniqueCount="31">
  <si>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</si>
  <si>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</si>
  <si>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</si>
  <si>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</si>
  <si>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</si>
  <si>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</si>
  <si>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</si>
  <si>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</si>
  <si>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</si>
  <si>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</si>
  <si>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</si>
  <si>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</si>
  <si>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</si>
  <si>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</si>
  <si>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</si>
  <si>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</si>
  <si>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</si>
  <si>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</si>
  <si>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</si>
  <si>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</si>
  <si>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op. = 1000 szt.</t>
  </si>
  <si>
    <t>Końcówki do pipet automatycznych 500-5000 ul, niesterylne, wolne od DNA, RNaz, endotoksyn i ATP. Produkt firmy BRAND nr 702595, pasujące do pudełek Brand nr 702605, lub równoważny.</t>
  </si>
  <si>
    <t>op. = 960 szt.</t>
  </si>
  <si>
    <t>Końcówki o objętości 300 μl, z filtrem,  sterylne. wolne od  DNazy / RNazy, endotoksyn. Produkt firmy Biotix, o nr katalogowym M-0300-9FC, lub równoważny.</t>
  </si>
  <si>
    <t>Końcówki o objętości 10-200 μl, z filtrem,  sterylne. wolne od  DNazy / RNazy, endotoksyn. Produkt firmy Biotix o nr kat. M-0200-9SC, lub równoważny.</t>
  </si>
  <si>
    <t>Końcówki o objętości 0,1-20 μl, z filtrem,  sterylne. wolne od  DNazy / RNazy, endotoksyn. Produkt firmy Biotix o nr kat. M-0020-9FC, lub równoważny.</t>
  </si>
  <si>
    <t>Końcówki o objętości 50-1000 μl, z filtrem,  sterylne. wolne od  DNazy / RNazy, endotoksyn. Produkt firmy Biotix o nr kat. M-1000-9FC, lub równoważny.</t>
  </si>
  <si>
    <t>Końcówki o objętości 5-100 μl, z filtrem,  sterylne. wolne od  DNazy / RNazy, endotoksyn. Produkt firmy Biotix o nr kat. M-0100-9FC, lub równoważny.</t>
  </si>
  <si>
    <t>podpis osoby uprawnionej do reprezentowania Wykonawcy</t>
  </si>
  <si>
    <t>____________________________________________</t>
  </si>
  <si>
    <t>Część II: Dostawa końcówek jednorazowych do pipet używanych do diagnostyki w kierunku wirusa ASFv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</si>
</sst>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20" zoomScaleSheetLayoutView="130" zoomScalePageLayoutView="110" workbookViewId="0">
      <selection activeCell="J6" sqref="J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7" customWidth="1"/>
    <col min="11" max="11" width="15.42578125" style="17" customWidth="1"/>
    <col min="12" max="16384" width="9.140625" style="1"/>
  </cols>
  <sheetData>
    <row r="1" spans="1:14" ht="18.75" x14ac:dyDescent="0.3">
      <c r="A1" s="3"/>
      <c r="B1" s="2"/>
      <c r="C1" s="35" t="s">
        <v>0</v>
      </c>
      <c r="D1" s="35"/>
      <c r="E1" s="35"/>
      <c r="F1" s="35"/>
      <c r="G1" s="35"/>
      <c r="H1" s="35"/>
      <c r="I1" s="4"/>
      <c r="J1" s="34"/>
      <c r="K1" s="34"/>
      <c r="L1" s="32"/>
      <c r="M1" s="33"/>
      <c r="N1" s="33"/>
    </row>
    <row r="2" spans="1:1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33.75" x14ac:dyDescent="0.25">
      <c r="A4" s="12" t="s">
        <v>9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6</v>
      </c>
      <c r="G4" s="13" t="s">
        <v>5</v>
      </c>
      <c r="H4" s="12" t="s">
        <v>16</v>
      </c>
      <c r="I4" s="12" t="s">
        <v>7</v>
      </c>
      <c r="J4" s="13" t="s">
        <v>8</v>
      </c>
      <c r="K4" s="13" t="s">
        <v>10</v>
      </c>
    </row>
    <row r="5" spans="1:14" ht="13.5" customHeight="1" x14ac:dyDescent="0.25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 t="s">
        <v>19</v>
      </c>
      <c r="G5" s="15">
        <v>7</v>
      </c>
      <c r="H5" s="14" t="s">
        <v>18</v>
      </c>
      <c r="I5" s="14" t="s">
        <v>17</v>
      </c>
      <c r="J5" s="13">
        <v>10</v>
      </c>
      <c r="K5" s="13">
        <v>11</v>
      </c>
    </row>
    <row r="6" spans="1:14" ht="56.25" x14ac:dyDescent="0.25">
      <c r="A6" s="21">
        <v>1</v>
      </c>
      <c r="B6" s="11" t="s">
        <v>21</v>
      </c>
      <c r="C6" s="30" t="s">
        <v>20</v>
      </c>
      <c r="D6" s="27">
        <v>40</v>
      </c>
      <c r="E6" s="10"/>
      <c r="F6" s="26">
        <f t="shared" ref="F6" si="0">D6*E6</f>
        <v>0</v>
      </c>
      <c r="G6" s="8"/>
      <c r="H6" s="22">
        <f t="shared" ref="H6:H11" si="1">F6*G6%</f>
        <v>0</v>
      </c>
      <c r="I6" s="23">
        <f t="shared" ref="I6:I11" si="2">F6+H6</f>
        <v>0</v>
      </c>
      <c r="J6" s="16"/>
      <c r="K6" s="16"/>
    </row>
    <row r="7" spans="1:14" ht="51" customHeight="1" x14ac:dyDescent="0.25">
      <c r="A7" s="9">
        <v>2</v>
      </c>
      <c r="B7" s="28" t="s">
        <v>25</v>
      </c>
      <c r="C7" s="24" t="s">
        <v>22</v>
      </c>
      <c r="D7" s="27">
        <v>140</v>
      </c>
      <c r="E7" s="10"/>
      <c r="F7" s="26">
        <f t="shared" ref="F7:F11" si="3">D7*E7</f>
        <v>0</v>
      </c>
      <c r="G7" s="8"/>
      <c r="H7" s="22">
        <f t="shared" si="1"/>
        <v>0</v>
      </c>
      <c r="I7" s="23">
        <f t="shared" ref="I7" si="4">F7+H7</f>
        <v>0</v>
      </c>
      <c r="J7" s="16"/>
      <c r="K7" s="16"/>
    </row>
    <row r="8" spans="1:14" ht="48.75" customHeight="1" x14ac:dyDescent="0.25">
      <c r="A8" s="21">
        <v>3</v>
      </c>
      <c r="B8" s="28" t="s">
        <v>24</v>
      </c>
      <c r="C8" s="24" t="s">
        <v>22</v>
      </c>
      <c r="D8" s="27">
        <v>100</v>
      </c>
      <c r="E8" s="10"/>
      <c r="F8" s="26">
        <f t="shared" si="3"/>
        <v>0</v>
      </c>
      <c r="G8" s="8"/>
      <c r="H8" s="22">
        <f t="shared" si="1"/>
        <v>0</v>
      </c>
      <c r="I8" s="23">
        <f t="shared" si="2"/>
        <v>0</v>
      </c>
      <c r="J8" s="16"/>
      <c r="K8" s="16"/>
    </row>
    <row r="9" spans="1:14" ht="48.75" customHeight="1" x14ac:dyDescent="0.25">
      <c r="A9" s="9">
        <v>4</v>
      </c>
      <c r="B9" s="29" t="s">
        <v>23</v>
      </c>
      <c r="C9" s="24" t="s">
        <v>22</v>
      </c>
      <c r="D9" s="27">
        <v>160</v>
      </c>
      <c r="E9" s="10"/>
      <c r="F9" s="26">
        <f t="shared" si="3"/>
        <v>0</v>
      </c>
      <c r="G9" s="8"/>
      <c r="H9" s="22">
        <f t="shared" ref="H9" si="5">F9*G9%</f>
        <v>0</v>
      </c>
      <c r="I9" s="23">
        <f t="shared" ref="I9" si="6">F9+H9</f>
        <v>0</v>
      </c>
      <c r="J9" s="16"/>
      <c r="K9" s="16"/>
    </row>
    <row r="10" spans="1:14" ht="51.75" customHeight="1" x14ac:dyDescent="0.25">
      <c r="A10" s="21">
        <v>5</v>
      </c>
      <c r="B10" s="28" t="s">
        <v>26</v>
      </c>
      <c r="C10" s="24" t="s">
        <v>22</v>
      </c>
      <c r="D10" s="27">
        <v>40</v>
      </c>
      <c r="E10" s="10"/>
      <c r="F10" s="26">
        <f t="shared" si="3"/>
        <v>0</v>
      </c>
      <c r="G10" s="8"/>
      <c r="H10" s="22">
        <f t="shared" si="1"/>
        <v>0</v>
      </c>
      <c r="I10" s="23">
        <f t="shared" si="2"/>
        <v>0</v>
      </c>
      <c r="J10" s="16"/>
      <c r="K10" s="16"/>
    </row>
    <row r="11" spans="1:14" ht="55.5" customHeight="1" thickBot="1" x14ac:dyDescent="0.3">
      <c r="A11" s="9">
        <v>6</v>
      </c>
      <c r="B11" s="28" t="s">
        <v>27</v>
      </c>
      <c r="C11" s="24" t="s">
        <v>22</v>
      </c>
      <c r="D11" s="27">
        <v>40</v>
      </c>
      <c r="E11" s="10"/>
      <c r="F11" s="26">
        <f t="shared" si="3"/>
        <v>0</v>
      </c>
      <c r="G11" s="8"/>
      <c r="H11" s="22">
        <f t="shared" si="1"/>
        <v>0</v>
      </c>
      <c r="I11" s="23">
        <f t="shared" si="2"/>
        <v>0</v>
      </c>
      <c r="J11" s="16"/>
      <c r="K11" s="16"/>
    </row>
    <row r="12" spans="1:14" ht="16.5" thickBot="1" x14ac:dyDescent="0.3">
      <c r="A12" s="42" t="s">
        <v>11</v>
      </c>
      <c r="B12" s="43"/>
      <c r="C12" s="37">
        <f>SUM(F6:F11)</f>
        <v>0</v>
      </c>
      <c r="D12" s="38"/>
      <c r="E12" s="38"/>
      <c r="F12" s="38"/>
      <c r="G12" s="39"/>
      <c r="H12" s="6" t="s">
        <v>12</v>
      </c>
      <c r="I12" s="40"/>
      <c r="J12" s="40"/>
      <c r="K12" s="41"/>
    </row>
    <row r="13" spans="1:14" ht="16.5" thickBot="1" x14ac:dyDescent="0.3">
      <c r="A13" s="42" t="s">
        <v>13</v>
      </c>
      <c r="B13" s="43"/>
      <c r="C13" s="37">
        <f>SUM(I6:I11)</f>
        <v>0</v>
      </c>
      <c r="D13" s="38"/>
      <c r="E13" s="38"/>
      <c r="F13" s="38"/>
      <c r="G13" s="39"/>
      <c r="H13" s="7" t="s">
        <v>12</v>
      </c>
      <c r="I13" s="40"/>
      <c r="J13" s="40"/>
      <c r="K13" s="41"/>
    </row>
    <row r="15" spans="1:14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20"/>
      <c r="K15" s="20"/>
    </row>
    <row r="16" spans="1:14" x14ac:dyDescent="0.25">
      <c r="A16" s="18"/>
      <c r="B16" s="5" t="s">
        <v>15</v>
      </c>
      <c r="C16" s="19"/>
      <c r="D16" s="19"/>
      <c r="E16" s="19"/>
      <c r="F16" s="19"/>
      <c r="G16" s="19"/>
      <c r="H16" s="46" t="s">
        <v>29</v>
      </c>
      <c r="I16" s="46"/>
      <c r="J16" s="46"/>
      <c r="K16" s="2"/>
    </row>
    <row r="17" spans="1:11" x14ac:dyDescent="0.25">
      <c r="A17" s="18"/>
      <c r="B17" s="25" t="s">
        <v>14</v>
      </c>
      <c r="C17" s="19"/>
      <c r="D17" s="19"/>
      <c r="E17" s="19"/>
      <c r="F17" s="19"/>
      <c r="G17" s="19"/>
      <c r="H17" s="45" t="s">
        <v>28</v>
      </c>
      <c r="I17" s="45"/>
      <c r="J17" s="45"/>
      <c r="K17" s="31"/>
    </row>
    <row r="18" spans="1:11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20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3:G13"/>
    <mergeCell ref="I13:K13"/>
    <mergeCell ref="A13:B13"/>
    <mergeCell ref="H17:J17"/>
    <mergeCell ref="H16:J16"/>
    <mergeCell ref="L1:N1"/>
    <mergeCell ref="J1:K1"/>
    <mergeCell ref="C1:H1"/>
    <mergeCell ref="A2:K2"/>
    <mergeCell ref="C12:G12"/>
    <mergeCell ref="I12:K12"/>
    <mergeCell ref="A12:B12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WIW-a-z&amp;K000000.272.2.2020&amp;C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2019-09-23T07:40:09Z</cp:lastPrinted>
  <dcterms:created xsi:type="dcterms:W3CDTF">2016-06-08T11:09:27Z</dcterms:created>
  <dcterms:modified xsi:type="dcterms:W3CDTF">2020-05-07T10:09:29Z</dcterms:modified>
</cp:coreProperties>
</file>