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defaultThemeVersion="124226"/>
  <bookViews>
    <workbookView xWindow="-15" yWindow="165" windowWidth="14400" windowHeight="12045"/>
  </bookViews>
  <sheets>
    <sheet name="Arkusz1" sheetId="1" r:id="rId1"/>
    <sheet name="Arkusz2" sheetId="2" state="hidden" r:id="rId2"/>
  </sheets>
  <definedNames>
    <definedName name="_xlnm.Print_Area" localSheetId="0">Arkusz1!$A$1:$K$18</definedName>
  </definedNames>
  <calcPr calcId="145621"/>
  <customWorkbookViews>
    <customWorkbookView name="aa" guid="{552C49DA-F3C2-4640-931C-FD1BFA3FA952}" maximized="1" windowWidth="1916" windowHeight="795" activeSheetId="1"/>
  </customWorkbookViews>
</workbook>
</file>

<file path=xl/calcChain.xml><?xml version="1.0" encoding="utf-8"?>
<calcChain xmlns="http://schemas.openxmlformats.org/spreadsheetml/2006/main">
  <c r="F7" i="1" l="1"/>
  <c r="H7" i="1" s="1"/>
  <c r="F8" i="1"/>
  <c r="F9" i="1"/>
  <c r="H9" i="1" s="1"/>
  <c r="F10" i="1"/>
  <c r="H10" i="1" s="1"/>
  <c r="I10" i="1" s="1"/>
  <c r="F11" i="1"/>
  <c r="H11" i="1" s="1"/>
  <c r="I11" i="1" s="1"/>
  <c r="I9" i="1" l="1"/>
  <c r="H8" i="1"/>
  <c r="I8" i="1" s="1"/>
  <c r="I7" i="1"/>
  <c r="F6" i="1"/>
  <c r="H6" i="1" l="1"/>
  <c r="I6" i="1" s="1"/>
  <c r="C13" i="1" s="1"/>
  <c r="C12" i="1"/>
</calcChain>
</file>

<file path=xl/sharedStrings.xml><?xml version="1.0" encoding="utf-8"?>
<sst xmlns="http://schemas.openxmlformats.org/spreadsheetml/2006/main" count="36" uniqueCount="35">
  <si>
    <t>FORMULARZ CENOWY</t>
  </si>
  <si>
    <t>NAZWA PRODUKTU</t>
  </si>
  <si>
    <t xml:space="preserve">JEDNOSTKA MIARY </t>
  </si>
  <si>
    <t>ILOŚĆ</t>
  </si>
  <si>
    <t>CENA JEDNOSTKOWA NETTO</t>
  </si>
  <si>
    <t>STAWKA VAT (%)</t>
  </si>
  <si>
    <t>WARTOŚĆ NETTO</t>
  </si>
  <si>
    <t>WARTOŚĆ BRUTTO</t>
  </si>
  <si>
    <t>Producent</t>
  </si>
  <si>
    <t>L.P.</t>
  </si>
  <si>
    <t>Numer katalogowy</t>
  </si>
  <si>
    <t>Razem NETTO:</t>
  </si>
  <si>
    <t>Słownie:</t>
  </si>
  <si>
    <t>Razem BRUTTO:</t>
  </si>
  <si>
    <t xml:space="preserve">miejscowość, data      </t>
  </si>
  <si>
    <t>…………………………………………………………..</t>
  </si>
  <si>
    <t>WARTOŚĆ VAT</t>
  </si>
  <si>
    <t>9 = 6 + 8</t>
  </si>
  <si>
    <t>8 = 6*7</t>
  </si>
  <si>
    <t>6 = 4*5</t>
  </si>
  <si>
    <t>LightCycler 480 Multiwell plate 96 white (z foliami). Płytki 96-cio dołkowe używane do analiz RealTime PCR w aparacie  LightCycler® 480 II. Każda płytka musi posiadać indywidualny linearny kod kreskowy. Płytki w zestawie z foliami LightCycler® 480 Sealing Foil. Produkt firmy ROCHE o nr kat. 04729692001, lub równoważny.</t>
  </si>
  <si>
    <t>op. = 5 x 10 szt. z foliami</t>
  </si>
  <si>
    <t>MagNa Pure 96 Tip 1000 μL. Jednorazowe tipsy o pojemności 1000 μL z filtrami aerozolowymi przeznaczone do stosowania w głowicach aparatu MagNA Pure 96 Instruments.Tipsy pakowane na płytkach po 96 sztuk. Produkt firmy ROCHE o nr kat. 06241620001, lub równoważny.</t>
  </si>
  <si>
    <t>op. = 40 x 96 szt.</t>
  </si>
  <si>
    <t>MagNA Pure 96 Needle Set of 4. Zestaw 4 igieł przeznaczony do głowicy pipetującej odczynniki w aparacie MagNA Pure 96 Instrument.4. Produkt firmy ROCHE o nr kat. 06541194001, lub równoważny.</t>
  </si>
  <si>
    <t>op. = 4 szt.</t>
  </si>
  <si>
    <t>MagNa Pure 96 output plate. Płytki muszą być dedykowane do użycia w aparacie MagNa Pure 96. Produkt wolny od nukleaz. Produkt firmy ROCHE o nr kat. 06241611001, lub równoważny.</t>
  </si>
  <si>
    <t>op. = 60 szt.</t>
  </si>
  <si>
    <t>MagNa Pure 96 Processing Cartridge - 96 głęboko dołkowe płytki przeznaczone do użycia w aparacie MagNA Pure 96 niezbędne do przeprowadzenia procesu izolacji i oczyszczania kwasów nukleinowych. Produkt wolny od nukleaz. Produkt firmy ROCHE o nr kat. 06241603001, lub równoważny.</t>
  </si>
  <si>
    <t>op. = 36 szt.</t>
  </si>
  <si>
    <t>MagNa Pure Sealing Foil do uszczelniania kaset z odczynnikami do ponownego użycia w aparatach MagNa Pure. Produkt firmy ROCHE o nr kat. 06241638001, lub równoważny.</t>
  </si>
  <si>
    <t>op. = 100 szt.</t>
  </si>
  <si>
    <t>Część I: Dostawa materiałów jednorazowych do aparatów: MagNa Pure 96, MagNa Pure LC II, Lightcycler II 480, wykorzystywanych do diagnostyki w kierunku wirusa ASFv</t>
  </si>
  <si>
    <t>podpis osoby uprawnionej do reprezentowania Wykonawcy</t>
  </si>
  <si>
    <t>____________________________________________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</si>
</sst>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zł&quot;_-;\-* #,##0.00\ &quot;zł&quot;_-;_-* &quot;-&quot;??\ &quot;zł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Book Antiqua"/>
      <family val="1"/>
      <charset val="238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0" fillId="0" borderId="0" xfId="0" applyProtection="1">
      <protection locked="0"/>
    </xf>
    <xf numFmtId="0" fontId="0" fillId="0" borderId="0" xfId="0" applyAlignment="1" applyProtection="1"/>
    <xf numFmtId="0" fontId="2" fillId="0" borderId="0" xfId="0" applyFont="1" applyAlignment="1" applyProtection="1"/>
    <xf numFmtId="0" fontId="2" fillId="0" borderId="0" xfId="0" applyFont="1" applyAlignment="1" applyProtection="1">
      <alignment vertical="center"/>
    </xf>
    <xf numFmtId="0" fontId="0" fillId="3" borderId="0" xfId="0" applyFill="1" applyAlignment="1" applyProtection="1">
      <alignment horizontal="center" vertical="center"/>
      <protection locked="0"/>
    </xf>
    <xf numFmtId="0" fontId="8" fillId="0" borderId="4" xfId="0" applyFont="1" applyFill="1" applyBorder="1" applyAlignment="1">
      <alignment horizontal="right" vertical="center" wrapText="1"/>
    </xf>
    <xf numFmtId="0" fontId="8" fillId="0" borderId="6" xfId="0" applyFont="1" applyFill="1" applyBorder="1" applyAlignment="1">
      <alignment horizontal="right" vertical="center" wrapText="1"/>
    </xf>
    <xf numFmtId="0" fontId="4" fillId="3" borderId="2" xfId="2" applyNumberFormat="1" applyFont="1" applyFill="1" applyBorder="1" applyAlignment="1" applyProtection="1">
      <alignment horizontal="center" vertical="center"/>
      <protection locked="0"/>
    </xf>
    <xf numFmtId="44" fontId="4" fillId="3" borderId="9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>
      <alignment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 wrapText="1"/>
    </xf>
    <xf numFmtId="0" fontId="5" fillId="2" borderId="2" xfId="0" applyFont="1" applyFill="1" applyBorder="1" applyAlignment="1" applyProtection="1">
      <alignment horizontal="center" vertical="center" wrapText="1"/>
      <protection locked="0"/>
    </xf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wrapText="1"/>
      <protection locked="0"/>
    </xf>
    <xf numFmtId="0" fontId="6" fillId="0" borderId="2" xfId="0" applyFont="1" applyBorder="1" applyAlignment="1">
      <alignment vertical="center" wrapText="1"/>
    </xf>
    <xf numFmtId="44" fontId="4" fillId="3" borderId="0" xfId="1" applyFont="1" applyFill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4" fillId="0" borderId="1" xfId="0" applyFont="1" applyFill="1" applyBorder="1" applyAlignment="1" applyProtection="1">
      <alignment horizontal="center" vertical="center" wrapText="1"/>
    </xf>
    <xf numFmtId="44" fontId="4" fillId="0" borderId="2" xfId="1" applyFont="1" applyFill="1" applyBorder="1" applyAlignment="1" applyProtection="1">
      <alignment horizontal="center" vertical="center" wrapText="1"/>
    </xf>
    <xf numFmtId="44" fontId="3" fillId="0" borderId="2" xfId="1" applyFont="1" applyFill="1" applyBorder="1" applyAlignment="1" applyProtection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</xf>
    <xf numFmtId="44" fontId="3" fillId="0" borderId="1" xfId="1" applyFont="1" applyFill="1" applyBorder="1" applyAlignment="1" applyProtection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 wrapText="1"/>
      <protection locked="0"/>
    </xf>
    <xf numFmtId="0" fontId="4" fillId="0" borderId="8" xfId="0" applyFont="1" applyFill="1" applyBorder="1" applyAlignment="1" applyProtection="1">
      <alignment horizontal="center" vertical="center" wrapText="1"/>
    </xf>
    <xf numFmtId="0" fontId="3" fillId="3" borderId="2" xfId="0" applyFont="1" applyFill="1" applyBorder="1" applyAlignment="1" applyProtection="1">
      <alignment horizontal="center" vertical="center" wrapText="1"/>
      <protection locked="0"/>
    </xf>
    <xf numFmtId="44" fontId="4" fillId="3" borderId="1" xfId="1" applyFont="1" applyFill="1" applyBorder="1" applyAlignment="1" applyProtection="1">
      <alignment vertical="center" wrapText="1"/>
      <protection locked="0"/>
    </xf>
    <xf numFmtId="0" fontId="2" fillId="0" borderId="0" xfId="0" applyFont="1" applyAlignment="1" applyProtection="1">
      <alignment horizontal="right"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right" vertical="center"/>
    </xf>
    <xf numFmtId="0" fontId="10" fillId="0" borderId="0" xfId="0" applyFont="1" applyAlignment="1" applyProtection="1">
      <alignment horizontal="center" vertical="center"/>
    </xf>
    <xf numFmtId="0" fontId="0" fillId="0" borderId="0" xfId="0" applyFill="1" applyAlignment="1" applyProtection="1">
      <alignment horizontal="center"/>
    </xf>
    <xf numFmtId="44" fontId="7" fillId="0" borderId="5" xfId="1" applyFont="1" applyFill="1" applyBorder="1" applyAlignment="1">
      <alignment horizontal="right" vertical="center" wrapText="1"/>
    </xf>
    <xf numFmtId="44" fontId="7" fillId="0" borderId="4" xfId="1" applyFont="1" applyFill="1" applyBorder="1" applyAlignment="1">
      <alignment horizontal="right" vertical="center" wrapText="1"/>
    </xf>
    <xf numFmtId="44" fontId="7" fillId="0" borderId="3" xfId="1" applyFont="1" applyFill="1" applyBorder="1" applyAlignment="1">
      <alignment horizontal="right" vertical="center" wrapText="1"/>
    </xf>
    <xf numFmtId="0" fontId="11" fillId="3" borderId="4" xfId="0" applyFont="1" applyFill="1" applyBorder="1" applyAlignment="1" applyProtection="1">
      <alignment horizontal="left"/>
      <protection locked="0"/>
    </xf>
    <xf numFmtId="0" fontId="11" fillId="3" borderId="3" xfId="0" applyFont="1" applyFill="1" applyBorder="1" applyAlignment="1" applyProtection="1">
      <alignment horizontal="left"/>
      <protection locked="0"/>
    </xf>
    <xf numFmtId="0" fontId="7" fillId="0" borderId="5" xfId="0" applyFont="1" applyFill="1" applyBorder="1" applyAlignment="1">
      <alignment horizontal="right" vertical="center" wrapText="1"/>
    </xf>
    <xf numFmtId="0" fontId="7" fillId="0" borderId="3" xfId="0" applyFont="1" applyFill="1" applyBorder="1" applyAlignment="1">
      <alignment horizontal="right" vertical="center" wrapText="1"/>
    </xf>
    <xf numFmtId="0" fontId="9" fillId="0" borderId="7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horizontal="center"/>
    </xf>
    <xf numFmtId="0" fontId="6" fillId="0" borderId="0" xfId="0" applyFont="1" applyAlignment="1" applyProtection="1">
      <alignment horizontal="center"/>
    </xf>
  </cellXfs>
  <cellStyles count="3">
    <cellStyle name="Normalny" xfId="0" builtinId="0"/>
    <cellStyle name="Procentowy" xfId="2" builtinId="5"/>
    <cellStyle name="Walutowy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view="pageBreakPreview" topLeftCell="A2" zoomScale="130" zoomScaleNormal="140" zoomScaleSheetLayoutView="130" zoomScalePageLayoutView="110" workbookViewId="0">
      <selection activeCell="L2" sqref="L2"/>
    </sheetView>
  </sheetViews>
  <sheetFormatPr defaultRowHeight="15" x14ac:dyDescent="0.25"/>
  <cols>
    <col min="1" max="1" width="4.5703125" style="1" customWidth="1"/>
    <col min="2" max="2" width="31.7109375" style="1" customWidth="1"/>
    <col min="3" max="3" width="8.7109375" style="1" customWidth="1"/>
    <col min="4" max="4" width="9.140625" style="1"/>
    <col min="5" max="5" width="11.5703125" style="1" customWidth="1"/>
    <col min="6" max="6" width="12.28515625" style="1" customWidth="1"/>
    <col min="7" max="7" width="8.28515625" style="1" customWidth="1"/>
    <col min="8" max="8" width="11.42578125" style="1" customWidth="1"/>
    <col min="9" max="9" width="12.28515625" style="1" customWidth="1"/>
    <col min="10" max="10" width="16.42578125" style="16" customWidth="1"/>
    <col min="11" max="11" width="15.42578125" style="16" customWidth="1"/>
    <col min="12" max="16384" width="9.140625" style="1"/>
  </cols>
  <sheetData>
    <row r="1" spans="1:14" ht="18.75" x14ac:dyDescent="0.3">
      <c r="A1" s="3"/>
      <c r="B1" s="2"/>
      <c r="C1" s="42" t="s">
        <v>0</v>
      </c>
      <c r="D1" s="42"/>
      <c r="E1" s="42"/>
      <c r="F1" s="42"/>
      <c r="G1" s="42"/>
      <c r="H1" s="42"/>
      <c r="I1" s="4"/>
      <c r="J1" s="41"/>
      <c r="K1" s="41"/>
      <c r="L1" s="39"/>
      <c r="M1" s="40"/>
      <c r="N1" s="40"/>
    </row>
    <row r="2" spans="1:14" x14ac:dyDescent="0.25">
      <c r="A2" s="43"/>
      <c r="B2" s="43"/>
      <c r="C2" s="43"/>
      <c r="D2" s="43"/>
      <c r="E2" s="43"/>
      <c r="F2" s="43"/>
      <c r="G2" s="43"/>
      <c r="H2" s="43"/>
      <c r="I2" s="43"/>
      <c r="J2" s="43"/>
      <c r="K2" s="43"/>
    </row>
    <row r="3" spans="1:14" ht="35.25" customHeight="1" x14ac:dyDescent="0.25">
      <c r="A3" s="51" t="s">
        <v>32</v>
      </c>
      <c r="B3" s="51"/>
      <c r="C3" s="51"/>
      <c r="D3" s="51"/>
      <c r="E3" s="51"/>
      <c r="F3" s="51"/>
      <c r="G3" s="51"/>
      <c r="H3" s="51"/>
      <c r="I3" s="51"/>
      <c r="J3" s="51"/>
      <c r="K3" s="51"/>
    </row>
    <row r="4" spans="1:14" ht="33.75" x14ac:dyDescent="0.25">
      <c r="A4" s="11" t="s">
        <v>9</v>
      </c>
      <c r="B4" s="11" t="s">
        <v>1</v>
      </c>
      <c r="C4" s="11" t="s">
        <v>2</v>
      </c>
      <c r="D4" s="11" t="s">
        <v>3</v>
      </c>
      <c r="E4" s="12" t="s">
        <v>4</v>
      </c>
      <c r="F4" s="12" t="s">
        <v>6</v>
      </c>
      <c r="G4" s="12" t="s">
        <v>5</v>
      </c>
      <c r="H4" s="11" t="s">
        <v>16</v>
      </c>
      <c r="I4" s="11" t="s">
        <v>7</v>
      </c>
      <c r="J4" s="12" t="s">
        <v>8</v>
      </c>
      <c r="K4" s="12" t="s">
        <v>10</v>
      </c>
    </row>
    <row r="5" spans="1:14" ht="13.5" customHeight="1" x14ac:dyDescent="0.25">
      <c r="A5" s="13">
        <v>1</v>
      </c>
      <c r="B5" s="11">
        <v>2</v>
      </c>
      <c r="C5" s="13">
        <v>3</v>
      </c>
      <c r="D5" s="13">
        <v>4</v>
      </c>
      <c r="E5" s="12">
        <v>5</v>
      </c>
      <c r="F5" s="14" t="s">
        <v>19</v>
      </c>
      <c r="G5" s="14">
        <v>7</v>
      </c>
      <c r="H5" s="13" t="s">
        <v>18</v>
      </c>
      <c r="I5" s="13" t="s">
        <v>17</v>
      </c>
      <c r="J5" s="12">
        <v>10</v>
      </c>
      <c r="K5" s="12">
        <v>11</v>
      </c>
    </row>
    <row r="6" spans="1:14" ht="90" x14ac:dyDescent="0.25">
      <c r="A6" s="22">
        <v>1</v>
      </c>
      <c r="B6" s="30" t="s">
        <v>20</v>
      </c>
      <c r="C6" s="31" t="s">
        <v>21</v>
      </c>
      <c r="D6" s="32">
        <v>29</v>
      </c>
      <c r="E6" s="38"/>
      <c r="F6" s="29">
        <f>D6*E6</f>
        <v>0</v>
      </c>
      <c r="G6" s="35"/>
      <c r="H6" s="23">
        <f>F6*G6%</f>
        <v>0</v>
      </c>
      <c r="I6" s="24">
        <f>F6+H6</f>
        <v>0</v>
      </c>
      <c r="J6" s="25"/>
      <c r="K6" s="25"/>
    </row>
    <row r="7" spans="1:14" ht="63.75" customHeight="1" x14ac:dyDescent="0.25">
      <c r="A7" s="36">
        <v>2</v>
      </c>
      <c r="B7" s="30" t="s">
        <v>24</v>
      </c>
      <c r="C7" s="31" t="s">
        <v>25</v>
      </c>
      <c r="D7" s="32">
        <v>6</v>
      </c>
      <c r="E7" s="38"/>
      <c r="F7" s="29">
        <f t="shared" ref="F7:F11" si="0">D7*E7</f>
        <v>0</v>
      </c>
      <c r="G7" s="35"/>
      <c r="H7" s="23">
        <f t="shared" ref="H7:H11" si="1">F7*G7%</f>
        <v>0</v>
      </c>
      <c r="I7" s="24">
        <f t="shared" ref="I7:I11" si="2">F7+H7</f>
        <v>0</v>
      </c>
      <c r="J7" s="37"/>
      <c r="K7" s="37"/>
    </row>
    <row r="8" spans="1:14" ht="63.75" customHeight="1" x14ac:dyDescent="0.25">
      <c r="A8" s="22">
        <v>3</v>
      </c>
      <c r="B8" s="10" t="s">
        <v>26</v>
      </c>
      <c r="C8" s="27" t="s">
        <v>27</v>
      </c>
      <c r="D8" s="33">
        <v>25</v>
      </c>
      <c r="E8" s="18"/>
      <c r="F8" s="29">
        <f t="shared" si="0"/>
        <v>0</v>
      </c>
      <c r="G8" s="35"/>
      <c r="H8" s="23">
        <f t="shared" si="1"/>
        <v>0</v>
      </c>
      <c r="I8" s="24">
        <f t="shared" si="2"/>
        <v>0</v>
      </c>
      <c r="J8" s="37"/>
      <c r="K8" s="37"/>
    </row>
    <row r="9" spans="1:14" ht="86.25" customHeight="1" x14ac:dyDescent="0.25">
      <c r="A9" s="36">
        <v>4</v>
      </c>
      <c r="B9" s="10" t="s">
        <v>28</v>
      </c>
      <c r="C9" s="27" t="s">
        <v>29</v>
      </c>
      <c r="D9" s="33">
        <v>85</v>
      </c>
      <c r="E9" s="9"/>
      <c r="F9" s="29">
        <f t="shared" si="0"/>
        <v>0</v>
      </c>
      <c r="G9" s="8"/>
      <c r="H9" s="23">
        <f t="shared" si="1"/>
        <v>0</v>
      </c>
      <c r="I9" s="24">
        <f t="shared" si="2"/>
        <v>0</v>
      </c>
      <c r="J9" s="15"/>
      <c r="K9" s="15"/>
    </row>
    <row r="10" spans="1:14" ht="91.5" customHeight="1" x14ac:dyDescent="0.25">
      <c r="A10" s="22">
        <v>5</v>
      </c>
      <c r="B10" s="10" t="s">
        <v>22</v>
      </c>
      <c r="C10" s="27" t="s">
        <v>23</v>
      </c>
      <c r="D10" s="33">
        <v>112</v>
      </c>
      <c r="E10" s="9"/>
      <c r="F10" s="29">
        <f t="shared" si="0"/>
        <v>0</v>
      </c>
      <c r="G10" s="8"/>
      <c r="H10" s="23">
        <f t="shared" si="1"/>
        <v>0</v>
      </c>
      <c r="I10" s="24">
        <f t="shared" si="2"/>
        <v>0</v>
      </c>
      <c r="J10" s="15"/>
      <c r="K10" s="15"/>
    </row>
    <row r="11" spans="1:14" ht="73.5" customHeight="1" thickBot="1" x14ac:dyDescent="0.3">
      <c r="A11" s="36">
        <v>6</v>
      </c>
      <c r="B11" s="17" t="s">
        <v>30</v>
      </c>
      <c r="C11" s="26" t="s">
        <v>31</v>
      </c>
      <c r="D11" s="34">
        <v>12</v>
      </c>
      <c r="E11" s="9"/>
      <c r="F11" s="29">
        <f t="shared" si="0"/>
        <v>0</v>
      </c>
      <c r="G11" s="8"/>
      <c r="H11" s="23">
        <f t="shared" si="1"/>
        <v>0</v>
      </c>
      <c r="I11" s="24">
        <f t="shared" si="2"/>
        <v>0</v>
      </c>
      <c r="J11" s="15"/>
      <c r="K11" s="15"/>
    </row>
    <row r="12" spans="1:14" ht="16.5" thickBot="1" x14ac:dyDescent="0.3">
      <c r="A12" s="49" t="s">
        <v>11</v>
      </c>
      <c r="B12" s="50"/>
      <c r="C12" s="44">
        <f>SUM(F6:F11)</f>
        <v>0</v>
      </c>
      <c r="D12" s="45"/>
      <c r="E12" s="45"/>
      <c r="F12" s="45"/>
      <c r="G12" s="46"/>
      <c r="H12" s="6" t="s">
        <v>12</v>
      </c>
      <c r="I12" s="47"/>
      <c r="J12" s="47"/>
      <c r="K12" s="48"/>
    </row>
    <row r="13" spans="1:14" ht="16.5" thickBot="1" x14ac:dyDescent="0.3">
      <c r="A13" s="49" t="s">
        <v>13</v>
      </c>
      <c r="B13" s="50"/>
      <c r="C13" s="44">
        <f>SUM(I6:I11)</f>
        <v>0</v>
      </c>
      <c r="D13" s="45"/>
      <c r="E13" s="45"/>
      <c r="F13" s="45"/>
      <c r="G13" s="46"/>
      <c r="H13" s="7" t="s">
        <v>12</v>
      </c>
      <c r="I13" s="47"/>
      <c r="J13" s="47"/>
      <c r="K13" s="48"/>
    </row>
    <row r="15" spans="1:14" x14ac:dyDescent="0.25">
      <c r="A15" s="19"/>
      <c r="B15" s="20"/>
      <c r="C15" s="20"/>
      <c r="D15" s="20"/>
      <c r="E15" s="20"/>
      <c r="F15" s="20"/>
      <c r="G15" s="20"/>
      <c r="H15" s="20"/>
      <c r="I15" s="20"/>
      <c r="J15" s="21"/>
      <c r="K15" s="21"/>
    </row>
    <row r="16" spans="1:14" x14ac:dyDescent="0.25">
      <c r="A16" s="19"/>
      <c r="B16" s="5" t="s">
        <v>15</v>
      </c>
      <c r="C16" s="20"/>
      <c r="D16" s="20"/>
      <c r="E16" s="20"/>
      <c r="F16" s="20"/>
      <c r="G16" s="20"/>
      <c r="H16" s="52" t="s">
        <v>34</v>
      </c>
      <c r="I16" s="52"/>
      <c r="J16" s="52"/>
      <c r="K16" s="2"/>
    </row>
    <row r="17" spans="1:11" x14ac:dyDescent="0.25">
      <c r="A17" s="19"/>
      <c r="B17" s="28" t="s">
        <v>14</v>
      </c>
      <c r="C17" s="20"/>
      <c r="D17" s="20"/>
      <c r="E17" s="20"/>
      <c r="F17" s="20"/>
      <c r="G17" s="20"/>
      <c r="H17" s="53" t="s">
        <v>33</v>
      </c>
      <c r="I17" s="53"/>
      <c r="J17" s="53"/>
      <c r="K17" s="2"/>
    </row>
    <row r="18" spans="1:11" x14ac:dyDescent="0.25">
      <c r="A18" s="19"/>
      <c r="B18" s="20"/>
      <c r="C18" s="20"/>
      <c r="D18" s="20"/>
      <c r="E18" s="20"/>
      <c r="F18" s="20"/>
      <c r="G18" s="20"/>
      <c r="H18" s="20"/>
      <c r="I18" s="20"/>
      <c r="J18" s="21"/>
      <c r="K18" s="21"/>
    </row>
  </sheetData>
  <sheetProtection password="C5F5" sheet="1" objects="1" scenarios="1" formatColumns="0" selectLockedCells="1"/>
  <customSheetViews>
    <customSheetView guid="{552C49DA-F3C2-4640-931C-FD1BFA3FA952}" showPageBreaks="1">
      <selection sqref="A1:B1"/>
      <pageMargins left="0.51181102362204722" right="0.31496062992125984" top="0.19685039370078741" bottom="0.74803149606299213" header="0.11811023622047245" footer="0.31496062992125984"/>
      <pageSetup paperSize="9" orientation="landscape" horizontalDpi="4294967294" verticalDpi="0" r:id="rId1"/>
      <headerFooter scaleWithDoc="0" alignWithMargins="0">
        <oddHeader xml:space="preserve">&amp;L              </oddHeader>
      </headerFooter>
    </customSheetView>
  </customSheetViews>
  <mergeCells count="13">
    <mergeCell ref="C13:G13"/>
    <mergeCell ref="I13:K13"/>
    <mergeCell ref="A13:B13"/>
    <mergeCell ref="H16:J16"/>
    <mergeCell ref="H17:J17"/>
    <mergeCell ref="L1:N1"/>
    <mergeCell ref="J1:K1"/>
    <mergeCell ref="C1:H1"/>
    <mergeCell ref="A2:K2"/>
    <mergeCell ref="C12:G12"/>
    <mergeCell ref="I12:K12"/>
    <mergeCell ref="A12:B12"/>
    <mergeCell ref="A3:K3"/>
  </mergeCells>
  <pageMargins left="0.25" right="0.25" top="0.75" bottom="0.75" header="0.3" footer="0.3"/>
  <pageSetup paperSize="9" orientation="landscape" horizontalDpi="4294967294" verticalDpi="0" r:id="rId2"/>
  <headerFooter scaleWithDoc="0" alignWithMargins="0">
    <oddHeader>&amp;LSprawa nr WIW-a-z&amp;K000000.272.2.2020&amp;C
&amp;RZałącznik  3a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customSheetViews>
    <customSheetView guid="{552C49DA-F3C2-4640-931C-FD1BFA3FA952}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Zakresy nazwane</vt:lpstr>
      </vt:variant>
      <vt:variant>
        <vt:i4>1</vt:i4>
      </vt:variant>
    </vt:vector>
  </HeadingPairs>
  <TitlesOfParts>
    <vt:vector size="3" baseType="lpstr">
      <vt:lpstr>Arkusz1</vt:lpstr>
      <vt:lpstr>Arkusz2</vt:lpstr>
      <vt:lpstr>Arkusz1!Obszar_wydruku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</dc:creator>
  <cp:lastModifiedBy>Zaopatrzenie</cp:lastModifiedBy>
  <cp:lastPrinted>2019-05-09T12:35:43Z</cp:lastPrinted>
  <dcterms:created xsi:type="dcterms:W3CDTF">2016-06-08T11:09:27Z</dcterms:created>
  <dcterms:modified xsi:type="dcterms:W3CDTF">2020-05-07T10:01:42Z</dcterms:modified>
</cp:coreProperties>
</file>