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595" yWindow="-195" windowWidth="14400" windowHeight="120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29" i="3" l="1"/>
  <c r="K6" i="3"/>
  <c r="C30" i="3" s="1"/>
</calcChain>
</file>

<file path=xl/sharedStrings.xml><?xml version="1.0" encoding="utf-8"?>
<sst xmlns="http://schemas.openxmlformats.org/spreadsheetml/2006/main" count="51" uniqueCount="49">
  <si>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</si>
  <si>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</si>
  <si>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</si>
  <si>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</si>
  <si>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</si>
  <si>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</si>
  <si>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</si>
  <si>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</si>
  <si>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</si>
  <si>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</si>
  <si>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</si>
  <si>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</si>
  <si>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</si>
  <si>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</si>
  <si>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</si>
  <si>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</si>
  <si>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>Wymaganre parametry techniczne: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</si>
  <si>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</si>
  <si>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</si>
  <si>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</si>
  <si>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</si>
  <si>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</si>
  <si>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</si>
  <si>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</si>
  <si>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</si>
  <si>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Zamrażarka szafowa o pojemności komory nie mniejszej niż 101 litrów +/- 5%</t>
  </si>
  <si>
    <t>Wymiary zewnętrzne komory nie większe niż: szerokość 90 cm; głębokość 56.6 cm; wysokość 83 cm</t>
  </si>
  <si>
    <t>Wymiary wewnętrzne komory nie mniejsze  niż: szerokość 48 cm; głębokość 33 cm; wysokość 64 cm</t>
  </si>
  <si>
    <t>Czas schładzania do temperatury -85oC nie dłuży niż 3,7 godziny</t>
  </si>
  <si>
    <t>Zużycie energii przy ustawieniu na -80oC nie większe niż 8,8 kWh na dobę</t>
  </si>
  <si>
    <t>Konstrukcja umożliwiająca przysunięcie zamrażarki bezpośrednio do ściany bez ryzyka przegrzania</t>
  </si>
  <si>
    <t>Podwójny system izolacji ścian wykonany z  paneli próżniowych oraz pianki poliuretanowej o łącznej grubości 80cm +/- 5%</t>
  </si>
  <si>
    <t>Zakres temperatur co najmniej od -50oC do -86oC</t>
  </si>
  <si>
    <t>Możliwość regulacji temperatury co 1oC</t>
  </si>
  <si>
    <t>Podgrzewany elektrycznie wentyl umożliwiający wyrównanie ciśnień między wnętrzem każdej komory a otoczeniem, co umożliwia łatwe otwieranie drzwi</t>
  </si>
  <si>
    <t>Alarm akustyczny i wizualny w przypadku przekroczenia zadanych wartości granicznych lub w przypadku błędnego funkcjonowania systemu chłodzenia wyposażony w niezależne zasilanie</t>
  </si>
  <si>
    <t>Panel sterowania zabezpieczony hasłem, drzwi komory wyposażone w zamek na klucz</t>
  </si>
  <si>
    <t>Kontrola procesu chłodzenia przez mikroprocesor</t>
  </si>
  <si>
    <t>Główny włącznik/wyłącznik zasilania zamykany na klucz (zabezpieczenie przed przypadkowym/niepowołanym odcięciem zasilania)</t>
  </si>
  <si>
    <t>Wymagany łatwy dostęp do filtra, wskaźnik informujący o konieczności wyczyszczenia filtra</t>
  </si>
  <si>
    <t>Automatyczne, ponowne włączenie zamrażarki po awarii zasilania.</t>
  </si>
  <si>
    <t>Poziom hałasu nie większy niż 55dB</t>
  </si>
  <si>
    <t>Wydzielanie ciepła nie wyższe niż 310 W</t>
  </si>
  <si>
    <t>Wnętrze komory podzielone na 2 oddzielne części, każda z nich wyposażona w indywidualne drzwi wewnętrzne</t>
  </si>
  <si>
    <t>Komora musi posiadać hermetycznie zamknięty, kaskadowy system chłodzenia z dwoma kompresorami gwarantujący bezawaryjną pracę zamrażarki przy temperaturze otoczenia od 10 do +32°C</t>
  </si>
  <si>
    <t>Komora musi posiadać dwa porty umożliwiające podłączenie dodatkowych czujników</t>
  </si>
  <si>
    <t>Łatwa do czyszczenia, powierzchnia wewnętrzna i półki wykonane ze stali nierdzewnej typ 304L</t>
  </si>
  <si>
    <t>Zamrażarka laboratoryjna podblatowa niskotemteraturowa do -80 C</t>
  </si>
  <si>
    <t>Część VI: Dostawa zamrażarki laboratoryjnej, podblatowej, niskotemteraturowej do -80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</si>
</sst>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8" fillId="0" borderId="7" xfId="1" applyNumberFormat="1" applyFont="1" applyFill="1" applyBorder="1" applyAlignment="1" applyProtection="1">
      <alignment horizont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44" fontId="2" fillId="3" borderId="14" xfId="1" applyFont="1" applyFill="1" applyBorder="1" applyAlignment="1" applyProtection="1">
      <alignment vertical="center" wrapText="1"/>
      <protection locked="0"/>
    </xf>
    <xf numFmtId="44" fontId="2" fillId="3" borderId="17" xfId="1" applyFont="1" applyFill="1" applyBorder="1" applyAlignment="1" applyProtection="1">
      <alignment vertical="center" wrapText="1"/>
      <protection locked="0"/>
    </xf>
    <xf numFmtId="44" fontId="2" fillId="0" borderId="14" xfId="1" applyFont="1" applyFill="1" applyBorder="1" applyAlignment="1" applyProtection="1">
      <alignment vertical="center" wrapText="1"/>
    </xf>
    <xf numFmtId="44" fontId="2" fillId="0" borderId="17" xfId="1" applyFont="1" applyFill="1" applyBorder="1" applyAlignment="1" applyProtection="1">
      <alignment vertical="center" wrapText="1"/>
    </xf>
    <xf numFmtId="0" fontId="2" fillId="3" borderId="14" xfId="2" applyNumberFormat="1" applyFont="1" applyFill="1" applyBorder="1" applyAlignment="1" applyProtection="1">
      <alignment vertical="center" wrapText="1"/>
      <protection locked="0"/>
    </xf>
    <xf numFmtId="0" fontId="2" fillId="3" borderId="17" xfId="2" applyNumberFormat="1" applyFont="1" applyFill="1" applyBorder="1" applyAlignment="1" applyProtection="1">
      <alignment vertical="center" wrapText="1"/>
      <protection locked="0"/>
    </xf>
    <xf numFmtId="44" fontId="2" fillId="0" borderId="14" xfId="3" applyNumberFormat="1" applyFont="1" applyFill="1" applyBorder="1" applyAlignment="1" applyProtection="1">
      <alignment vertical="center" wrapText="1"/>
    </xf>
    <xf numFmtId="44" fontId="2" fillId="0" borderId="17" xfId="3" applyNumberFormat="1" applyFont="1" applyFill="1" applyBorder="1" applyAlignment="1" applyProtection="1">
      <alignment vertical="center" wrapText="1"/>
    </xf>
    <xf numFmtId="0" fontId="2" fillId="3" borderId="14" xfId="0" applyNumberFormat="1" applyFont="1" applyFill="1" applyBorder="1" applyAlignment="1" applyProtection="1">
      <alignment vertical="center" wrapText="1"/>
    </xf>
    <xf numFmtId="0" fontId="2" fillId="3" borderId="17" xfId="0" applyNumberFormat="1" applyFont="1" applyFill="1" applyBorder="1" applyAlignment="1" applyProtection="1">
      <alignment vertical="center" wrapText="1"/>
    </xf>
    <xf numFmtId="0" fontId="2" fillId="3" borderId="20" xfId="0" applyNumberFormat="1" applyFont="1" applyFill="1" applyBorder="1" applyAlignment="1" applyProtection="1">
      <alignment vertical="center" wrapText="1"/>
    </xf>
    <xf numFmtId="0" fontId="2" fillId="3" borderId="22" xfId="0" applyNumberFormat="1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topLeftCell="A6" zoomScale="140" zoomScaleNormal="130" zoomScaleSheetLayoutView="140" zoomScalePageLayoutView="130" workbookViewId="0">
      <selection activeCell="D19" sqref="D19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53"/>
      <c r="B1" s="53"/>
      <c r="C1" s="54" t="s">
        <v>0</v>
      </c>
      <c r="D1" s="54"/>
      <c r="E1" s="54"/>
      <c r="F1" s="54"/>
      <c r="G1" s="54"/>
      <c r="H1" s="54"/>
      <c r="I1" s="54"/>
      <c r="J1" s="54"/>
      <c r="K1" s="54"/>
      <c r="L1" s="55"/>
      <c r="M1" s="55"/>
    </row>
    <row r="2" spans="1:13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75" thickBot="1" x14ac:dyDescent="0.3">
      <c r="A3" s="57" t="s">
        <v>48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78.75" customHeight="1" x14ac:dyDescent="0.25">
      <c r="A4" s="13" t="s">
        <v>6</v>
      </c>
      <c r="B4" s="14" t="s">
        <v>12</v>
      </c>
      <c r="C4" s="14" t="s">
        <v>13</v>
      </c>
      <c r="D4" s="15" t="s">
        <v>14</v>
      </c>
      <c r="E4" s="22" t="s">
        <v>17</v>
      </c>
      <c r="F4" s="15" t="s">
        <v>1</v>
      </c>
      <c r="G4" s="14" t="s">
        <v>2</v>
      </c>
      <c r="H4" s="14" t="s">
        <v>4</v>
      </c>
      <c r="I4" s="14" t="s">
        <v>3</v>
      </c>
      <c r="J4" s="14" t="s">
        <v>18</v>
      </c>
      <c r="K4" s="14" t="s">
        <v>5</v>
      </c>
      <c r="L4" s="14" t="s">
        <v>19</v>
      </c>
      <c r="M4" s="16" t="s">
        <v>20</v>
      </c>
    </row>
    <row r="5" spans="1:13" x14ac:dyDescent="0.25">
      <c r="A5" s="17">
        <v>1</v>
      </c>
      <c r="B5" s="18">
        <v>2</v>
      </c>
      <c r="C5" s="12">
        <v>3</v>
      </c>
      <c r="D5" s="12">
        <v>4</v>
      </c>
      <c r="E5" s="18">
        <v>5</v>
      </c>
      <c r="F5" s="12">
        <v>6</v>
      </c>
      <c r="G5" s="18">
        <v>7</v>
      </c>
      <c r="H5" s="12" t="s">
        <v>22</v>
      </c>
      <c r="I5" s="12">
        <v>9</v>
      </c>
      <c r="J5" s="12" t="s">
        <v>23</v>
      </c>
      <c r="K5" s="12" t="s">
        <v>24</v>
      </c>
      <c r="L5" s="12">
        <v>12</v>
      </c>
      <c r="M5" s="19">
        <v>13</v>
      </c>
    </row>
    <row r="6" spans="1:13" ht="15" customHeight="1" x14ac:dyDescent="0.25">
      <c r="A6" s="71">
        <v>1</v>
      </c>
      <c r="B6" s="60" t="s">
        <v>47</v>
      </c>
      <c r="C6" s="58" t="s">
        <v>16</v>
      </c>
      <c r="D6" s="59"/>
      <c r="E6" s="61" t="s">
        <v>21</v>
      </c>
      <c r="F6" s="61">
        <v>1</v>
      </c>
      <c r="G6" s="63"/>
      <c r="H6" s="65">
        <f>F6*G6</f>
        <v>0</v>
      </c>
      <c r="I6" s="67"/>
      <c r="J6" s="69">
        <f>H6*I6%</f>
        <v>0</v>
      </c>
      <c r="K6" s="65">
        <f>H6+J6</f>
        <v>0</v>
      </c>
      <c r="L6" s="73"/>
      <c r="M6" s="74"/>
    </row>
    <row r="7" spans="1:13" ht="22.5" x14ac:dyDescent="0.25">
      <c r="A7" s="72"/>
      <c r="B7" s="42"/>
      <c r="C7" s="4" t="s">
        <v>25</v>
      </c>
      <c r="D7" s="8"/>
      <c r="E7" s="62"/>
      <c r="F7" s="62"/>
      <c r="G7" s="64"/>
      <c r="H7" s="66"/>
      <c r="I7" s="68"/>
      <c r="J7" s="70"/>
      <c r="K7" s="66"/>
      <c r="L7" s="75"/>
      <c r="M7" s="76"/>
    </row>
    <row r="8" spans="1:13" ht="35.25" customHeight="1" x14ac:dyDescent="0.25">
      <c r="A8" s="72"/>
      <c r="B8" s="42"/>
      <c r="C8" s="4" t="s">
        <v>26</v>
      </c>
      <c r="D8" s="8"/>
      <c r="E8" s="62"/>
      <c r="F8" s="62"/>
      <c r="G8" s="64"/>
      <c r="H8" s="66"/>
      <c r="I8" s="68"/>
      <c r="J8" s="70"/>
      <c r="K8" s="66"/>
      <c r="L8" s="75"/>
      <c r="M8" s="76"/>
    </row>
    <row r="9" spans="1:13" ht="33.75" x14ac:dyDescent="0.25">
      <c r="A9" s="72"/>
      <c r="B9" s="42"/>
      <c r="C9" s="4" t="s">
        <v>27</v>
      </c>
      <c r="D9" s="8"/>
      <c r="E9" s="62"/>
      <c r="F9" s="62"/>
      <c r="G9" s="64"/>
      <c r="H9" s="66"/>
      <c r="I9" s="68"/>
      <c r="J9" s="70"/>
      <c r="K9" s="66"/>
      <c r="L9" s="75"/>
      <c r="M9" s="76"/>
    </row>
    <row r="10" spans="1:13" ht="22.5" x14ac:dyDescent="0.25">
      <c r="A10" s="72"/>
      <c r="B10" s="42"/>
      <c r="C10" s="7" t="s">
        <v>28</v>
      </c>
      <c r="D10" s="9"/>
      <c r="E10" s="62"/>
      <c r="F10" s="62"/>
      <c r="G10" s="64"/>
      <c r="H10" s="66"/>
      <c r="I10" s="68"/>
      <c r="J10" s="70"/>
      <c r="K10" s="66"/>
      <c r="L10" s="75"/>
      <c r="M10" s="76"/>
    </row>
    <row r="11" spans="1:13" ht="22.5" x14ac:dyDescent="0.25">
      <c r="A11" s="72"/>
      <c r="B11" s="42"/>
      <c r="C11" s="23" t="s">
        <v>29</v>
      </c>
      <c r="D11" s="9"/>
      <c r="E11" s="62"/>
      <c r="F11" s="62"/>
      <c r="G11" s="64"/>
      <c r="H11" s="66"/>
      <c r="I11" s="68"/>
      <c r="J11" s="70"/>
      <c r="K11" s="66"/>
      <c r="L11" s="75"/>
      <c r="M11" s="76"/>
    </row>
    <row r="12" spans="1:13" ht="38.25" customHeight="1" x14ac:dyDescent="0.25">
      <c r="A12" s="72"/>
      <c r="B12" s="42"/>
      <c r="C12" s="7" t="s">
        <v>30</v>
      </c>
      <c r="D12" s="9"/>
      <c r="E12" s="62"/>
      <c r="F12" s="62"/>
      <c r="G12" s="64"/>
      <c r="H12" s="66"/>
      <c r="I12" s="68"/>
      <c r="J12" s="70"/>
      <c r="K12" s="66"/>
      <c r="L12" s="75"/>
      <c r="M12" s="76"/>
    </row>
    <row r="13" spans="1:13" ht="42.75" customHeight="1" x14ac:dyDescent="0.25">
      <c r="A13" s="72"/>
      <c r="B13" s="42"/>
      <c r="C13" s="7" t="s">
        <v>31</v>
      </c>
      <c r="D13" s="9"/>
      <c r="E13" s="62"/>
      <c r="F13" s="62"/>
      <c r="G13" s="64"/>
      <c r="H13" s="66"/>
      <c r="I13" s="68"/>
      <c r="J13" s="70"/>
      <c r="K13" s="66"/>
      <c r="L13" s="75"/>
      <c r="M13" s="76"/>
    </row>
    <row r="14" spans="1:13" ht="22.5" x14ac:dyDescent="0.25">
      <c r="A14" s="72"/>
      <c r="B14" s="42"/>
      <c r="C14" s="6" t="s">
        <v>32</v>
      </c>
      <c r="D14" s="9"/>
      <c r="E14" s="62"/>
      <c r="F14" s="62"/>
      <c r="G14" s="64"/>
      <c r="H14" s="66"/>
      <c r="I14" s="68"/>
      <c r="J14" s="70"/>
      <c r="K14" s="66"/>
      <c r="L14" s="75"/>
      <c r="M14" s="76"/>
    </row>
    <row r="15" spans="1:13" x14ac:dyDescent="0.25">
      <c r="A15" s="72"/>
      <c r="B15" s="42"/>
      <c r="C15" s="7" t="s">
        <v>33</v>
      </c>
      <c r="D15" s="20"/>
      <c r="E15" s="62"/>
      <c r="F15" s="62"/>
      <c r="G15" s="64"/>
      <c r="H15" s="66"/>
      <c r="I15" s="68"/>
      <c r="J15" s="70"/>
      <c r="K15" s="66"/>
      <c r="L15" s="75"/>
      <c r="M15" s="76"/>
    </row>
    <row r="16" spans="1:13" ht="45" x14ac:dyDescent="0.25">
      <c r="A16" s="72"/>
      <c r="B16" s="42"/>
      <c r="C16" s="7" t="s">
        <v>34</v>
      </c>
      <c r="D16" s="20"/>
      <c r="E16" s="62"/>
      <c r="F16" s="62"/>
      <c r="G16" s="64"/>
      <c r="H16" s="66"/>
      <c r="I16" s="68"/>
      <c r="J16" s="70"/>
      <c r="K16" s="66"/>
      <c r="L16" s="75"/>
      <c r="M16" s="76"/>
    </row>
    <row r="17" spans="1:13" ht="56.25" x14ac:dyDescent="0.25">
      <c r="A17" s="72"/>
      <c r="B17" s="42"/>
      <c r="C17" s="7" t="s">
        <v>35</v>
      </c>
      <c r="D17" s="20"/>
      <c r="E17" s="62"/>
      <c r="F17" s="62"/>
      <c r="G17" s="64"/>
      <c r="H17" s="66"/>
      <c r="I17" s="68"/>
      <c r="J17" s="70"/>
      <c r="K17" s="66"/>
      <c r="L17" s="75"/>
      <c r="M17" s="76"/>
    </row>
    <row r="18" spans="1:13" ht="33.75" x14ac:dyDescent="0.25">
      <c r="A18" s="72"/>
      <c r="B18" s="42"/>
      <c r="C18" s="7" t="s">
        <v>36</v>
      </c>
      <c r="D18" s="20"/>
      <c r="E18" s="62"/>
      <c r="F18" s="62"/>
      <c r="G18" s="64"/>
      <c r="H18" s="66"/>
      <c r="I18" s="68"/>
      <c r="J18" s="70"/>
      <c r="K18" s="66"/>
      <c r="L18" s="75"/>
      <c r="M18" s="76"/>
    </row>
    <row r="19" spans="1:13" ht="22.5" x14ac:dyDescent="0.25">
      <c r="A19" s="26"/>
      <c r="B19" s="42" t="s">
        <v>47</v>
      </c>
      <c r="C19" s="7" t="s">
        <v>37</v>
      </c>
      <c r="D19" s="20"/>
      <c r="E19" s="28"/>
      <c r="F19" s="28"/>
      <c r="G19" s="30"/>
      <c r="H19" s="32"/>
      <c r="I19" s="34"/>
      <c r="J19" s="36"/>
      <c r="K19" s="32"/>
      <c r="L19" s="38"/>
      <c r="M19" s="40"/>
    </row>
    <row r="20" spans="1:13" ht="45" x14ac:dyDescent="0.25">
      <c r="A20" s="26"/>
      <c r="B20" s="42"/>
      <c r="C20" s="7" t="s">
        <v>38</v>
      </c>
      <c r="D20" s="20"/>
      <c r="E20" s="28"/>
      <c r="F20" s="28"/>
      <c r="G20" s="30"/>
      <c r="H20" s="32"/>
      <c r="I20" s="34"/>
      <c r="J20" s="36"/>
      <c r="K20" s="32"/>
      <c r="L20" s="38"/>
      <c r="M20" s="40"/>
    </row>
    <row r="21" spans="1:13" ht="33.75" x14ac:dyDescent="0.25">
      <c r="A21" s="26"/>
      <c r="B21" s="42"/>
      <c r="C21" s="7" t="s">
        <v>39</v>
      </c>
      <c r="D21" s="20"/>
      <c r="E21" s="28"/>
      <c r="F21" s="28"/>
      <c r="G21" s="30"/>
      <c r="H21" s="32"/>
      <c r="I21" s="34"/>
      <c r="J21" s="36"/>
      <c r="K21" s="32"/>
      <c r="L21" s="38"/>
      <c r="M21" s="40"/>
    </row>
    <row r="22" spans="1:13" ht="22.5" x14ac:dyDescent="0.25">
      <c r="A22" s="26"/>
      <c r="B22" s="42"/>
      <c r="C22" s="7" t="s">
        <v>40</v>
      </c>
      <c r="D22" s="20"/>
      <c r="E22" s="28"/>
      <c r="F22" s="28"/>
      <c r="G22" s="30"/>
      <c r="H22" s="32"/>
      <c r="I22" s="34"/>
      <c r="J22" s="36"/>
      <c r="K22" s="32"/>
      <c r="L22" s="38"/>
      <c r="M22" s="40"/>
    </row>
    <row r="23" spans="1:13" x14ac:dyDescent="0.25">
      <c r="A23" s="26"/>
      <c r="B23" s="42"/>
      <c r="C23" s="7" t="s">
        <v>41</v>
      </c>
      <c r="D23" s="20"/>
      <c r="E23" s="28"/>
      <c r="F23" s="28"/>
      <c r="G23" s="30"/>
      <c r="H23" s="32"/>
      <c r="I23" s="34"/>
      <c r="J23" s="36"/>
      <c r="K23" s="32"/>
      <c r="L23" s="38"/>
      <c r="M23" s="40"/>
    </row>
    <row r="24" spans="1:13" x14ac:dyDescent="0.25">
      <c r="A24" s="26"/>
      <c r="B24" s="42"/>
      <c r="C24" s="7" t="s">
        <v>42</v>
      </c>
      <c r="D24" s="20"/>
      <c r="E24" s="28"/>
      <c r="F24" s="28"/>
      <c r="G24" s="30"/>
      <c r="H24" s="32"/>
      <c r="I24" s="34"/>
      <c r="J24" s="36"/>
      <c r="K24" s="32"/>
      <c r="L24" s="38"/>
      <c r="M24" s="40"/>
    </row>
    <row r="25" spans="1:13" ht="33.75" x14ac:dyDescent="0.25">
      <c r="A25" s="26"/>
      <c r="B25" s="42"/>
      <c r="C25" s="7" t="s">
        <v>43</v>
      </c>
      <c r="D25" s="20"/>
      <c r="E25" s="28"/>
      <c r="F25" s="28"/>
      <c r="G25" s="30"/>
      <c r="H25" s="32"/>
      <c r="I25" s="34"/>
      <c r="J25" s="36"/>
      <c r="K25" s="32"/>
      <c r="L25" s="38"/>
      <c r="M25" s="40"/>
    </row>
    <row r="26" spans="1:13" ht="56.25" x14ac:dyDescent="0.25">
      <c r="A26" s="26"/>
      <c r="B26" s="42"/>
      <c r="C26" s="5" t="s">
        <v>44</v>
      </c>
      <c r="D26" s="10"/>
      <c r="E26" s="28"/>
      <c r="F26" s="28"/>
      <c r="G26" s="30"/>
      <c r="H26" s="32"/>
      <c r="I26" s="34"/>
      <c r="J26" s="36"/>
      <c r="K26" s="32"/>
      <c r="L26" s="38"/>
      <c r="M26" s="40"/>
    </row>
    <row r="27" spans="1:13" ht="33.75" x14ac:dyDescent="0.25">
      <c r="A27" s="26"/>
      <c r="B27" s="42"/>
      <c r="C27" s="4" t="s">
        <v>45</v>
      </c>
      <c r="D27" s="8"/>
      <c r="E27" s="28"/>
      <c r="F27" s="28"/>
      <c r="G27" s="30"/>
      <c r="H27" s="32"/>
      <c r="I27" s="34"/>
      <c r="J27" s="36"/>
      <c r="K27" s="32"/>
      <c r="L27" s="38"/>
      <c r="M27" s="40"/>
    </row>
    <row r="28" spans="1:13" ht="34.5" thickBot="1" x14ac:dyDescent="0.3">
      <c r="A28" s="27"/>
      <c r="B28" s="43"/>
      <c r="C28" s="4" t="s">
        <v>46</v>
      </c>
      <c r="D28" s="8"/>
      <c r="E28" s="29"/>
      <c r="F28" s="29"/>
      <c r="G28" s="31"/>
      <c r="H28" s="33"/>
      <c r="I28" s="35"/>
      <c r="J28" s="37"/>
      <c r="K28" s="33"/>
      <c r="L28" s="39"/>
      <c r="M28" s="41"/>
    </row>
    <row r="29" spans="1:13" ht="15.75" thickBot="1" x14ac:dyDescent="0.3">
      <c r="A29" s="48" t="s">
        <v>7</v>
      </c>
      <c r="B29" s="49"/>
      <c r="C29" s="21">
        <f>H6</f>
        <v>0</v>
      </c>
      <c r="D29" s="25" t="s">
        <v>8</v>
      </c>
      <c r="E29" s="50"/>
      <c r="F29" s="51"/>
      <c r="G29" s="51"/>
      <c r="H29" s="51"/>
      <c r="I29" s="51"/>
      <c r="J29" s="51"/>
      <c r="K29" s="51"/>
      <c r="L29" s="51"/>
      <c r="M29" s="52"/>
    </row>
    <row r="30" spans="1:13" ht="15.75" thickBot="1" x14ac:dyDescent="0.3">
      <c r="A30" s="48" t="s">
        <v>9</v>
      </c>
      <c r="B30" s="49"/>
      <c r="C30" s="21">
        <f>K6</f>
        <v>0</v>
      </c>
      <c r="D30" s="24" t="s">
        <v>8</v>
      </c>
      <c r="E30" s="50"/>
      <c r="F30" s="51"/>
      <c r="G30" s="51"/>
      <c r="H30" s="51"/>
      <c r="I30" s="51"/>
      <c r="J30" s="51"/>
      <c r="K30" s="51"/>
      <c r="L30" s="51"/>
      <c r="M30" s="52"/>
    </row>
    <row r="31" spans="1:13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11"/>
      <c r="B33" s="45"/>
      <c r="C33" s="45"/>
      <c r="G33" s="44" t="s">
        <v>15</v>
      </c>
      <c r="H33" s="44"/>
      <c r="I33" s="44"/>
      <c r="J33" s="44"/>
      <c r="K33" s="44"/>
      <c r="L33" s="44"/>
      <c r="M33" s="3"/>
    </row>
    <row r="34" spans="1:13" x14ac:dyDescent="0.25">
      <c r="A34" s="11"/>
      <c r="B34" s="46" t="s">
        <v>10</v>
      </c>
      <c r="C34" s="46"/>
      <c r="G34" s="47" t="s">
        <v>11</v>
      </c>
      <c r="H34" s="47"/>
      <c r="I34" s="47"/>
      <c r="J34" s="47"/>
      <c r="K34" s="47"/>
      <c r="L34" s="47"/>
      <c r="M34" s="3"/>
    </row>
  </sheetData>
  <sheetProtection password="C5F5" sheet="1" objects="1" scenarios="1" formatColumns="0" selectLockedCells="1"/>
  <mergeCells count="26">
    <mergeCell ref="I6:I18"/>
    <mergeCell ref="J6:J18"/>
    <mergeCell ref="K6:K18"/>
    <mergeCell ref="L6:L18"/>
    <mergeCell ref="A6:A18"/>
    <mergeCell ref="A1:B1"/>
    <mergeCell ref="C1:K1"/>
    <mergeCell ref="L1:M1"/>
    <mergeCell ref="A2:M2"/>
    <mergeCell ref="A3:M3"/>
    <mergeCell ref="M6:M18"/>
    <mergeCell ref="B19:B28"/>
    <mergeCell ref="G33:L33"/>
    <mergeCell ref="B33:C33"/>
    <mergeCell ref="B34:C34"/>
    <mergeCell ref="G34:L34"/>
    <mergeCell ref="A29:B29"/>
    <mergeCell ref="E29:M29"/>
    <mergeCell ref="A30:B30"/>
    <mergeCell ref="E30:M30"/>
    <mergeCell ref="C6:D6"/>
    <mergeCell ref="B6:B18"/>
    <mergeCell ref="E6:E18"/>
    <mergeCell ref="F6:F18"/>
    <mergeCell ref="G6:G18"/>
    <mergeCell ref="H6:H18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WIW-a-z.272.17.2019&amp;RZałącznik 3f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2019-08-26T12:29:24Z</cp:lastPrinted>
  <dcterms:created xsi:type="dcterms:W3CDTF">2016-06-08T11:09:27Z</dcterms:created>
  <dcterms:modified xsi:type="dcterms:W3CDTF">2019-10-14T08:01:43Z</dcterms:modified>
</cp:coreProperties>
</file>