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65" windowWidth="14400" windowHeight="1204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3" l="1"/>
  <c r="J6" i="3" l="1"/>
  <c r="C25" i="3"/>
  <c r="K6" i="3"/>
  <c r="C26" i="3" s="1"/>
</calcChain>
</file>

<file path=xl/sharedStrings.xml><?xml version="1.0" encoding="utf-8"?>
<sst xmlns="http://schemas.openxmlformats.org/spreadsheetml/2006/main" count="46" uniqueCount="45">
  <si>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</si>
  <si>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</si>
  <si>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</si>
  <si>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</si>
  <si>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</si>
  <si>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</si>
  <si>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</si>
  <si>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</si>
  <si>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</si>
  <si>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</si>
  <si>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</si>
  <si>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</si>
  <si>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</si>
  <si>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</si>
  <si>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</si>
  <si>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</si>
  <si>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>Wymaganre parametry techniczne: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</si>
  <si>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</si>
  <si>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</si>
  <si>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</si>
  <si>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</si>
  <si>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</si>
  <si>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</si>
  <si>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</si>
  <si>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</si>
  <si>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Część V: Dostawa czytnika Elisa do badań serologicznych</t>
  </si>
  <si>
    <t>Czytnik Elisa do badań serologicznych</t>
  </si>
  <si>
    <t>Odczyt płytek 6, 12, 24, 48 i 96-dołkowych płasko- i okrągłodennych</t>
  </si>
  <si>
    <t>Zakres długości fali od 400 do 750 nm</t>
  </si>
  <si>
    <t>Zakres odczytu 0-3.000 Abs</t>
  </si>
  <si>
    <t>Dokładność odczytu nie mniejsza niż: +/- 1%</t>
  </si>
  <si>
    <t>Liniowość odczytu nie mniejsza niż: +/- 1%</t>
  </si>
  <si>
    <t>Powtarzalność odczytu nie mniejsza niż: +/- 0.5%</t>
  </si>
  <si>
    <t>Ilość zainstalowanych filtrów – minimum 4</t>
  </si>
  <si>
    <t>Możliwość pracy bez komputera (oprogramowanie wewnętrzne)</t>
  </si>
  <si>
    <t>Pamięć wewnętrzna - 55 otwartych, programowanych przez użytkownika protokołów</t>
  </si>
  <si>
    <t>Pamięć wewnętrzna – min. 8 przechowywanych wyników odczytu</t>
  </si>
  <si>
    <t>Pamięć wewnętrzna – min. 25 przechowywanych krzywych standardowych</t>
  </si>
  <si>
    <t>Oprogramowanie wewnętrzne musi umożliwiać: obróbkę danych, transformację, cut-offs i walidację wyników</t>
  </si>
  <si>
    <t xml:space="preserve">Wymagane oprogramowanie do obsługi czytnika i analizy danych, które obejmuje tworzenie krzywych kalibracyjnych z różnymi metodami dopasowania. </t>
  </si>
  <si>
    <t>Oprogramowanie powinno mieć możliwość wprowadzania własnych formuł przeliczeń uzyskanych wyników</t>
  </si>
  <si>
    <t>Oprogramowanie powinno mieć możliwość tworzenia własnych raportów lub predefiniowanych w oprogramowaniu</t>
  </si>
  <si>
    <t>Oprogramowanie powinno mieć możliwość eksportu do pliku arkusza kalkulacyjnego, tekstowego  lub html</t>
  </si>
  <si>
    <t>Wymagane modele dopasowania krzywej standardowej:
- liniowa
- kwadratowa
- sześcienna
- 4- parametrowa
- dopasowana
- point to point</t>
  </si>
  <si>
    <t>Możliwość pracy pod kontrolą komputera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</si>
</sst>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44" fontId="8" fillId="0" borderId="3" xfId="1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8" fillId="0" borderId="7" xfId="1" applyNumberFormat="1" applyFont="1" applyFill="1" applyBorder="1" applyAlignment="1" applyProtection="1">
      <alignment vertical="center" wrapText="1"/>
    </xf>
    <xf numFmtId="0" fontId="8" fillId="0" borderId="20" xfId="1" applyNumberFormat="1" applyFont="1" applyFill="1" applyBorder="1" applyAlignment="1" applyProtection="1">
      <alignment vertical="center" wrapText="1"/>
    </xf>
    <xf numFmtId="0" fontId="2" fillId="3" borderId="19" xfId="0" applyNumberFormat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44" fontId="2" fillId="0" borderId="21" xfId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2" fillId="3" borderId="23" xfId="0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44" fontId="2" fillId="0" borderId="21" xfId="3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44" fontId="2" fillId="3" borderId="21" xfId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44" fontId="2" fillId="0" borderId="2" xfId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0" fontId="2" fillId="3" borderId="2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="140" zoomScaleNormal="130" zoomScaleSheetLayoutView="140" zoomScalePageLayoutView="130" workbookViewId="0">
      <selection activeCell="M6" sqref="M6:M21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2"/>
      <c r="M1" s="52"/>
    </row>
    <row r="2" spans="1:13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.75" thickBot="1" x14ac:dyDescent="0.3">
      <c r="A3" s="54" t="s">
        <v>25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83.25" customHeight="1" x14ac:dyDescent="0.25">
      <c r="A4" s="11" t="s">
        <v>6</v>
      </c>
      <c r="B4" s="12" t="s">
        <v>12</v>
      </c>
      <c r="C4" s="12" t="s">
        <v>13</v>
      </c>
      <c r="D4" s="13" t="s">
        <v>14</v>
      </c>
      <c r="E4" s="19" t="s">
        <v>17</v>
      </c>
      <c r="F4" s="13" t="s">
        <v>1</v>
      </c>
      <c r="G4" s="12" t="s">
        <v>2</v>
      </c>
      <c r="H4" s="12" t="s">
        <v>4</v>
      </c>
      <c r="I4" s="12" t="s">
        <v>3</v>
      </c>
      <c r="J4" s="12" t="s">
        <v>18</v>
      </c>
      <c r="K4" s="12" t="s">
        <v>5</v>
      </c>
      <c r="L4" s="12" t="s">
        <v>19</v>
      </c>
      <c r="M4" s="14" t="s">
        <v>20</v>
      </c>
    </row>
    <row r="5" spans="1:13" x14ac:dyDescent="0.25">
      <c r="A5" s="15">
        <v>1</v>
      </c>
      <c r="B5" s="16">
        <v>2</v>
      </c>
      <c r="C5" s="10">
        <v>3</v>
      </c>
      <c r="D5" s="10">
        <v>4</v>
      </c>
      <c r="E5" s="16">
        <v>5</v>
      </c>
      <c r="F5" s="10">
        <v>6</v>
      </c>
      <c r="G5" s="16">
        <v>7</v>
      </c>
      <c r="H5" s="10" t="s">
        <v>22</v>
      </c>
      <c r="I5" s="10">
        <v>9</v>
      </c>
      <c r="J5" s="10" t="s">
        <v>23</v>
      </c>
      <c r="K5" s="10" t="s">
        <v>24</v>
      </c>
      <c r="L5" s="10">
        <v>12</v>
      </c>
      <c r="M5" s="17">
        <v>13</v>
      </c>
    </row>
    <row r="6" spans="1:13" ht="15" customHeight="1" x14ac:dyDescent="0.25">
      <c r="A6" s="31">
        <v>1</v>
      </c>
      <c r="B6" s="42" t="s">
        <v>26</v>
      </c>
      <c r="C6" s="40" t="s">
        <v>16</v>
      </c>
      <c r="D6" s="41"/>
      <c r="E6" s="34" t="s">
        <v>21</v>
      </c>
      <c r="F6" s="34">
        <v>1</v>
      </c>
      <c r="G6" s="36"/>
      <c r="H6" s="45">
        <f>F6*G6</f>
        <v>0</v>
      </c>
      <c r="I6" s="46"/>
      <c r="J6" s="48">
        <f>H6*I6%</f>
        <v>0</v>
      </c>
      <c r="K6" s="45">
        <f>H6+J6</f>
        <v>0</v>
      </c>
      <c r="L6" s="65"/>
      <c r="M6" s="67"/>
    </row>
    <row r="7" spans="1:13" ht="22.5" x14ac:dyDescent="0.25">
      <c r="A7" s="32"/>
      <c r="B7" s="43"/>
      <c r="C7" s="4" t="s">
        <v>27</v>
      </c>
      <c r="D7" s="7"/>
      <c r="E7" s="35"/>
      <c r="F7" s="35"/>
      <c r="G7" s="37"/>
      <c r="H7" s="24"/>
      <c r="I7" s="47"/>
      <c r="J7" s="29"/>
      <c r="K7" s="24"/>
      <c r="L7" s="66"/>
      <c r="M7" s="68"/>
    </row>
    <row r="8" spans="1:13" x14ac:dyDescent="0.25">
      <c r="A8" s="32"/>
      <c r="B8" s="43"/>
      <c r="C8" s="4" t="s">
        <v>28</v>
      </c>
      <c r="D8" s="7"/>
      <c r="E8" s="35"/>
      <c r="F8" s="35"/>
      <c r="G8" s="37"/>
      <c r="H8" s="24"/>
      <c r="I8" s="47"/>
      <c r="J8" s="29"/>
      <c r="K8" s="24"/>
      <c r="L8" s="66"/>
      <c r="M8" s="68"/>
    </row>
    <row r="9" spans="1:13" x14ac:dyDescent="0.25">
      <c r="A9" s="32"/>
      <c r="B9" s="43"/>
      <c r="C9" s="4" t="s">
        <v>29</v>
      </c>
      <c r="D9" s="7"/>
      <c r="E9" s="35"/>
      <c r="F9" s="35"/>
      <c r="G9" s="37"/>
      <c r="H9" s="24"/>
      <c r="I9" s="47"/>
      <c r="J9" s="29"/>
      <c r="K9" s="24"/>
      <c r="L9" s="66"/>
      <c r="M9" s="68"/>
    </row>
    <row r="10" spans="1:13" ht="18" customHeight="1" x14ac:dyDescent="0.25">
      <c r="A10" s="32"/>
      <c r="B10" s="43"/>
      <c r="C10" s="6" t="s">
        <v>30</v>
      </c>
      <c r="D10" s="8"/>
      <c r="E10" s="35"/>
      <c r="F10" s="35"/>
      <c r="G10" s="37"/>
      <c r="H10" s="24"/>
      <c r="I10" s="47"/>
      <c r="J10" s="29"/>
      <c r="K10" s="24"/>
      <c r="L10" s="66"/>
      <c r="M10" s="68"/>
    </row>
    <row r="11" spans="1:13" x14ac:dyDescent="0.25">
      <c r="A11" s="32"/>
      <c r="B11" s="43"/>
      <c r="C11" s="20" t="s">
        <v>31</v>
      </c>
      <c r="D11" s="64"/>
      <c r="E11" s="35"/>
      <c r="F11" s="35"/>
      <c r="G11" s="37"/>
      <c r="H11" s="24"/>
      <c r="I11" s="47"/>
      <c r="J11" s="29"/>
      <c r="K11" s="24"/>
      <c r="L11" s="66"/>
      <c r="M11" s="68"/>
    </row>
    <row r="12" spans="1:13" ht="22.5" x14ac:dyDescent="0.25">
      <c r="A12" s="32"/>
      <c r="B12" s="43"/>
      <c r="C12" s="6" t="s">
        <v>32</v>
      </c>
      <c r="D12" s="8"/>
      <c r="E12" s="35"/>
      <c r="F12" s="35"/>
      <c r="G12" s="37"/>
      <c r="H12" s="24"/>
      <c r="I12" s="47"/>
      <c r="J12" s="29"/>
      <c r="K12" s="24"/>
      <c r="L12" s="66"/>
      <c r="M12" s="68"/>
    </row>
    <row r="13" spans="1:13" ht="22.5" x14ac:dyDescent="0.25">
      <c r="A13" s="32"/>
      <c r="B13" s="43"/>
      <c r="C13" s="5" t="s">
        <v>33</v>
      </c>
      <c r="D13" s="8"/>
      <c r="E13" s="35"/>
      <c r="F13" s="35"/>
      <c r="G13" s="37"/>
      <c r="H13" s="24"/>
      <c r="I13" s="47"/>
      <c r="J13" s="29"/>
      <c r="K13" s="24"/>
      <c r="L13" s="66"/>
      <c r="M13" s="68"/>
    </row>
    <row r="14" spans="1:13" ht="22.5" x14ac:dyDescent="0.25">
      <c r="A14" s="32"/>
      <c r="B14" s="43"/>
      <c r="C14" s="5" t="s">
        <v>34</v>
      </c>
      <c r="D14" s="8"/>
      <c r="E14" s="35"/>
      <c r="F14" s="35"/>
      <c r="G14" s="37"/>
      <c r="H14" s="24"/>
      <c r="I14" s="47"/>
      <c r="J14" s="29"/>
      <c r="K14" s="24"/>
      <c r="L14" s="66"/>
      <c r="M14" s="68"/>
    </row>
    <row r="15" spans="1:13" ht="33.75" x14ac:dyDescent="0.25">
      <c r="A15" s="32"/>
      <c r="B15" s="43"/>
      <c r="C15" s="5" t="s">
        <v>35</v>
      </c>
      <c r="D15" s="8"/>
      <c r="E15" s="35"/>
      <c r="F15" s="35"/>
      <c r="G15" s="37"/>
      <c r="H15" s="24"/>
      <c r="I15" s="47"/>
      <c r="J15" s="29"/>
      <c r="K15" s="24"/>
      <c r="L15" s="66"/>
      <c r="M15" s="68"/>
    </row>
    <row r="16" spans="1:13" ht="22.5" x14ac:dyDescent="0.25">
      <c r="A16" s="32"/>
      <c r="B16" s="43"/>
      <c r="C16" s="5" t="s">
        <v>36</v>
      </c>
      <c r="D16" s="8"/>
      <c r="E16" s="35"/>
      <c r="F16" s="35"/>
      <c r="G16" s="37"/>
      <c r="H16" s="24"/>
      <c r="I16" s="47"/>
      <c r="J16" s="29"/>
      <c r="K16" s="24"/>
      <c r="L16" s="66"/>
      <c r="M16" s="68"/>
    </row>
    <row r="17" spans="1:13" ht="27" customHeight="1" x14ac:dyDescent="0.25">
      <c r="A17" s="32"/>
      <c r="B17" s="43"/>
      <c r="C17" s="5" t="s">
        <v>37</v>
      </c>
      <c r="D17" s="8"/>
      <c r="E17" s="35"/>
      <c r="F17" s="35"/>
      <c r="G17" s="37"/>
      <c r="H17" s="24"/>
      <c r="I17" s="47"/>
      <c r="J17" s="29"/>
      <c r="K17" s="24"/>
      <c r="L17" s="66"/>
      <c r="M17" s="68"/>
    </row>
    <row r="18" spans="1:13" ht="34.5" customHeight="1" x14ac:dyDescent="0.25">
      <c r="A18" s="32"/>
      <c r="B18" s="43"/>
      <c r="C18" s="5" t="s">
        <v>38</v>
      </c>
      <c r="D18" s="8"/>
      <c r="E18" s="35"/>
      <c r="F18" s="35"/>
      <c r="G18" s="37"/>
      <c r="H18" s="24"/>
      <c r="I18" s="47"/>
      <c r="J18" s="29"/>
      <c r="K18" s="24"/>
      <c r="L18" s="66"/>
      <c r="M18" s="68"/>
    </row>
    <row r="19" spans="1:13" ht="45" x14ac:dyDescent="0.25">
      <c r="A19" s="32"/>
      <c r="B19" s="43"/>
      <c r="C19" s="5" t="s">
        <v>39</v>
      </c>
      <c r="D19" s="8"/>
      <c r="E19" s="35"/>
      <c r="F19" s="35"/>
      <c r="G19" s="37"/>
      <c r="H19" s="24"/>
      <c r="I19" s="47"/>
      <c r="J19" s="29"/>
      <c r="K19" s="24"/>
      <c r="L19" s="66"/>
      <c r="M19" s="68"/>
    </row>
    <row r="20" spans="1:13" ht="33.75" x14ac:dyDescent="0.25">
      <c r="A20" s="32"/>
      <c r="B20" s="43"/>
      <c r="C20" s="5" t="s">
        <v>40</v>
      </c>
      <c r="D20" s="8"/>
      <c r="E20" s="35"/>
      <c r="F20" s="35"/>
      <c r="G20" s="37"/>
      <c r="H20" s="24"/>
      <c r="I20" s="47"/>
      <c r="J20" s="29"/>
      <c r="K20" s="24"/>
      <c r="L20" s="66"/>
      <c r="M20" s="68"/>
    </row>
    <row r="21" spans="1:13" ht="33.75" x14ac:dyDescent="0.25">
      <c r="A21" s="32"/>
      <c r="B21" s="43"/>
      <c r="C21" s="6" t="s">
        <v>41</v>
      </c>
      <c r="D21" s="8"/>
      <c r="E21" s="35"/>
      <c r="F21" s="35"/>
      <c r="G21" s="37"/>
      <c r="H21" s="24"/>
      <c r="I21" s="47"/>
      <c r="J21" s="29"/>
      <c r="K21" s="24"/>
      <c r="L21" s="66"/>
      <c r="M21" s="68"/>
    </row>
    <row r="22" spans="1:13" ht="33.75" x14ac:dyDescent="0.25">
      <c r="A22" s="32"/>
      <c r="B22" s="43"/>
      <c r="C22" s="6" t="s">
        <v>42</v>
      </c>
      <c r="D22" s="8"/>
      <c r="E22" s="35"/>
      <c r="F22" s="35"/>
      <c r="G22" s="37"/>
      <c r="H22" s="24"/>
      <c r="I22" s="47"/>
      <c r="J22" s="29"/>
      <c r="K22" s="24"/>
      <c r="L22" s="26"/>
      <c r="M22" s="23"/>
    </row>
    <row r="23" spans="1:13" ht="102" customHeight="1" x14ac:dyDescent="0.25">
      <c r="A23" s="32"/>
      <c r="B23" s="43"/>
      <c r="C23" s="5" t="s">
        <v>43</v>
      </c>
      <c r="D23" s="8"/>
      <c r="E23" s="35"/>
      <c r="F23" s="35"/>
      <c r="G23" s="37"/>
      <c r="H23" s="24"/>
      <c r="I23" s="47"/>
      <c r="J23" s="29"/>
      <c r="K23" s="24"/>
      <c r="L23" s="26"/>
      <c r="M23" s="23"/>
    </row>
    <row r="24" spans="1:13" ht="15.75" thickBot="1" x14ac:dyDescent="0.3">
      <c r="A24" s="33"/>
      <c r="B24" s="44"/>
      <c r="C24" s="5" t="s">
        <v>44</v>
      </c>
      <c r="D24" s="8"/>
      <c r="E24" s="39"/>
      <c r="F24" s="39"/>
      <c r="G24" s="38"/>
      <c r="H24" s="25"/>
      <c r="I24" s="49"/>
      <c r="J24" s="30"/>
      <c r="K24" s="25"/>
      <c r="L24" s="27"/>
      <c r="M24" s="28"/>
    </row>
    <row r="25" spans="1:13" ht="15.75" thickBot="1" x14ac:dyDescent="0.3">
      <c r="A25" s="59" t="s">
        <v>7</v>
      </c>
      <c r="B25" s="60"/>
      <c r="C25" s="18">
        <f>H6</f>
        <v>0</v>
      </c>
      <c r="D25" s="22" t="s">
        <v>8</v>
      </c>
      <c r="E25" s="61"/>
      <c r="F25" s="62"/>
      <c r="G25" s="62"/>
      <c r="H25" s="62"/>
      <c r="I25" s="62"/>
      <c r="J25" s="62"/>
      <c r="K25" s="62"/>
      <c r="L25" s="62"/>
      <c r="M25" s="63"/>
    </row>
    <row r="26" spans="1:13" ht="15.75" thickBot="1" x14ac:dyDescent="0.3">
      <c r="A26" s="59" t="s">
        <v>9</v>
      </c>
      <c r="B26" s="60"/>
      <c r="C26" s="18">
        <f>K6</f>
        <v>0</v>
      </c>
      <c r="D26" s="21" t="s">
        <v>8</v>
      </c>
      <c r="E26" s="61"/>
      <c r="F26" s="62"/>
      <c r="G26" s="62"/>
      <c r="H26" s="62"/>
      <c r="I26" s="62"/>
      <c r="J26" s="62"/>
      <c r="K26" s="62"/>
      <c r="L26" s="62"/>
      <c r="M26" s="63"/>
    </row>
    <row r="27" spans="1:13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9"/>
      <c r="B29" s="56"/>
      <c r="C29" s="56"/>
      <c r="G29" s="55" t="s">
        <v>15</v>
      </c>
      <c r="H29" s="55"/>
      <c r="I29" s="55"/>
      <c r="J29" s="55"/>
      <c r="K29" s="55"/>
      <c r="L29" s="55"/>
      <c r="M29" s="3"/>
    </row>
    <row r="30" spans="1:13" x14ac:dyDescent="0.25">
      <c r="A30" s="9"/>
      <c r="B30" s="57" t="s">
        <v>10</v>
      </c>
      <c r="C30" s="57"/>
      <c r="G30" s="58" t="s">
        <v>11</v>
      </c>
      <c r="H30" s="58"/>
      <c r="I30" s="58"/>
      <c r="J30" s="58"/>
      <c r="K30" s="58"/>
      <c r="L30" s="58"/>
      <c r="M30" s="3"/>
    </row>
  </sheetData>
  <sheetProtection password="C5F5" sheet="1" objects="1" scenarios="1" formatColumns="0" selectLockedCells="1"/>
  <mergeCells count="36">
    <mergeCell ref="G29:L29"/>
    <mergeCell ref="B29:C29"/>
    <mergeCell ref="B30:C30"/>
    <mergeCell ref="G30:L30"/>
    <mergeCell ref="A25:B25"/>
    <mergeCell ref="E25:M25"/>
    <mergeCell ref="A26:B26"/>
    <mergeCell ref="E26:M26"/>
    <mergeCell ref="I22:I24"/>
    <mergeCell ref="H22:H24"/>
    <mergeCell ref="A1:B1"/>
    <mergeCell ref="C1:K1"/>
    <mergeCell ref="L1:M1"/>
    <mergeCell ref="A2:M2"/>
    <mergeCell ref="A3:M3"/>
    <mergeCell ref="H6:H21"/>
    <mergeCell ref="I6:I21"/>
    <mergeCell ref="J6:J21"/>
    <mergeCell ref="K6:K21"/>
    <mergeCell ref="L6:L21"/>
    <mergeCell ref="A6:A21"/>
    <mergeCell ref="A22:A24"/>
    <mergeCell ref="E6:E21"/>
    <mergeCell ref="F6:F21"/>
    <mergeCell ref="G6:G21"/>
    <mergeCell ref="G22:G24"/>
    <mergeCell ref="F22:F24"/>
    <mergeCell ref="E22:E24"/>
    <mergeCell ref="C6:D6"/>
    <mergeCell ref="B6:B21"/>
    <mergeCell ref="B22:B24"/>
    <mergeCell ref="M6:M21"/>
    <mergeCell ref="K22:K24"/>
    <mergeCell ref="L22:L24"/>
    <mergeCell ref="M22:M24"/>
    <mergeCell ref="J22:J24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WIW-a-z.2&amp;K00000072.17.2019&amp;RZałącznik 3e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2019-08-27T05:59:09Z</cp:lastPrinted>
  <dcterms:created xsi:type="dcterms:W3CDTF">2016-06-08T11:09:27Z</dcterms:created>
  <dcterms:modified xsi:type="dcterms:W3CDTF">2019-10-14T08:00:02Z</dcterms:modified>
</cp:coreProperties>
</file>