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19\16_JEDNORAZOWE ASF II\"/>
    </mc:Choice>
  </mc:AlternateContent>
  <xr:revisionPtr revIDLastSave="0" documentId="8_{9B187A82-26AE-4D2F-9CE7-1D34EF033EF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Arkusz1!$A$1:$K$18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1" l="1"/>
  <c r="I9" i="1" s="1"/>
  <c r="F7" i="1"/>
  <c r="F8" i="1"/>
  <c r="H8" i="1" s="1"/>
  <c r="F9" i="1"/>
  <c r="F10" i="1"/>
  <c r="H10" i="1" s="1"/>
  <c r="I10" i="1" s="1"/>
  <c r="F11" i="1"/>
  <c r="H11" i="1" l="1"/>
  <c r="I11" i="1" s="1"/>
  <c r="H7" i="1"/>
  <c r="I7" i="1" s="1"/>
  <c r="I8" i="1"/>
  <c r="F6" i="1"/>
  <c r="H6" i="1" l="1"/>
  <c r="I6" i="1" s="1"/>
  <c r="C13" i="1" s="1"/>
  <c r="C12" i="1"/>
</calcChain>
</file>

<file path=xl/sharedStrings.xml><?xml version="1.0" encoding="utf-8"?>
<sst xmlns="http://schemas.openxmlformats.org/spreadsheetml/2006/main" count="36" uniqueCount="35">
  <si>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</si>
  <si>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</si>
  <si>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</si>
  <si>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</si>
  <si>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</si>
  <si>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</si>
  <si>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</si>
  <si>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</si>
  <si>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</si>
  <si>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</si>
  <si>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</si>
  <si>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</si>
  <si>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</si>
  <si>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</si>
  <si>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</si>
  <si>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</si>
  <si>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</si>
  <si>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</si>
  <si>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</si>
  <si>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</si>
  <si>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LightCycler 480 Multiwell plate 96 white (z foliami). Płytki 96-cio dołkowe używane do analiz RealTime PCR w aparacie  LightCycler® 480 II. Każda płytka musi posiadać indywidualny linearny kod kreskowy. Płytki w zestawie z foliami LightCycler® 480 Sealing Foil. Produkt firmy ROCHE o nr kat. 04729692001, lub równoważny.</t>
  </si>
  <si>
    <t>op. = 5 x 10 szt. z foliami</t>
  </si>
  <si>
    <t>MagNa Pure 96 Tip 1000 μL. Jednorazowe tipsy o pojemności 1000 μL z filtrami aerozolowymi przeznaczone do stosowania w głowicach aparatu MagNA Pure 96 Instruments.Tipsy pakowane na płytkach po 96 sztuk. Produkt firmy ROCHE o nr kat. 06241620001, lub równoważny.</t>
  </si>
  <si>
    <t>op. = 40 x 96 szt.</t>
  </si>
  <si>
    <t>MagNA Pure 96 Needle Set of 4. Zestaw 4 igieł przeznaczony do głowicy pipetującej odczynniki w aparacie MagNA Pure 96 Instrument.4. Produkt firmy ROCHE o nr kat. 06541194001, lub równoważny.</t>
  </si>
  <si>
    <t>op. = 4 szt.</t>
  </si>
  <si>
    <t>MagNa Pure 96 output plate. Płytki muszą być dedykowane do użycia w aparacie MagNa Pure 96. Produkt wolny od nukleaz. Produkt firmy ROCHE o nr kat. 06241611001, lub równoważny.</t>
  </si>
  <si>
    <t>op. = 60 szt.</t>
  </si>
  <si>
    <t>MagNa Pure 96 Processing Cartridge - 96 głęboko dołkowe płytki przeznaczone do użycia w aparacie MagNA Pure 96 niezbędne do przeprowadzenia procesu izolacji i oczyszczania kwasów nukleinowych. Produkt wolny od nukleaz. Produkt firmy ROCHE o nr kat. 06241603001, lub równoważny.</t>
  </si>
  <si>
    <t>op. = 36 szt.</t>
  </si>
  <si>
    <t>MagNa Pure Sealing Foil do uszczelniania kaset z odczynnikami do ponownego użycia w aparatach MagNa Pure. Produkt firmy ROCHE o nr kat. 06241638001, lub równoważny.</t>
  </si>
  <si>
    <t>op. = 100 szt.</t>
  </si>
  <si>
    <t>Część I: Dostawa materiałów jednorazowych do aparatów: MagNa Pure 96, MagNa Pure LC II, Lightcycler II 480, wykorzystywanych do diagnostyki w kierunku wirusa ASFv</t>
  </si>
  <si>
    <t>podpis osoby uprawnionej do reprezentowania Wykonawcy</t>
  </si>
  <si>
    <t>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</si>
</sst>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view="pageBreakPreview" topLeftCell="B1" zoomScale="140" zoomScaleNormal="140" zoomScaleSheetLayoutView="140" zoomScalePageLayoutView="110" workbookViewId="0">
      <selection activeCell="E6" sqref="E6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6" customWidth="1"/>
    <col min="11" max="11" width="15.44140625" style="16" customWidth="1"/>
    <col min="12" max="16384" width="9.109375" style="1"/>
  </cols>
  <sheetData>
    <row r="1" spans="1:14" ht="18" x14ac:dyDescent="0.3">
      <c r="A1" s="3"/>
      <c r="B1" s="2"/>
      <c r="C1" s="51" t="s">
        <v>0</v>
      </c>
      <c r="D1" s="51"/>
      <c r="E1" s="51"/>
      <c r="F1" s="51"/>
      <c r="G1" s="51"/>
      <c r="H1" s="51"/>
      <c r="I1" s="4"/>
      <c r="J1" s="50"/>
      <c r="K1" s="50"/>
      <c r="L1" s="48"/>
      <c r="M1" s="49"/>
      <c r="N1" s="49"/>
    </row>
    <row r="2" spans="1:14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4" ht="35.25" customHeight="1" x14ac:dyDescent="0.3">
      <c r="A3" s="53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ht="30.6" x14ac:dyDescent="0.3">
      <c r="A4" s="11" t="s">
        <v>9</v>
      </c>
      <c r="B4" s="11" t="s">
        <v>1</v>
      </c>
      <c r="C4" s="11" t="s">
        <v>2</v>
      </c>
      <c r="D4" s="11" t="s">
        <v>3</v>
      </c>
      <c r="E4" s="12" t="s">
        <v>4</v>
      </c>
      <c r="F4" s="12" t="s">
        <v>6</v>
      </c>
      <c r="G4" s="12" t="s">
        <v>5</v>
      </c>
      <c r="H4" s="11" t="s">
        <v>16</v>
      </c>
      <c r="I4" s="11" t="s">
        <v>7</v>
      </c>
      <c r="J4" s="12" t="s">
        <v>8</v>
      </c>
      <c r="K4" s="12" t="s">
        <v>10</v>
      </c>
    </row>
    <row r="5" spans="1:14" ht="13.5" customHeight="1" x14ac:dyDescent="0.3">
      <c r="A5" s="13">
        <v>1</v>
      </c>
      <c r="B5" s="11">
        <v>2</v>
      </c>
      <c r="C5" s="13">
        <v>3</v>
      </c>
      <c r="D5" s="13">
        <v>4</v>
      </c>
      <c r="E5" s="12">
        <v>5</v>
      </c>
      <c r="F5" s="14" t="s">
        <v>19</v>
      </c>
      <c r="G5" s="14">
        <v>7</v>
      </c>
      <c r="H5" s="13" t="s">
        <v>18</v>
      </c>
      <c r="I5" s="13" t="s">
        <v>17</v>
      </c>
      <c r="J5" s="12">
        <v>10</v>
      </c>
      <c r="K5" s="12">
        <v>11</v>
      </c>
    </row>
    <row r="6" spans="1:14" ht="71.400000000000006" x14ac:dyDescent="0.3">
      <c r="A6" s="22">
        <v>1</v>
      </c>
      <c r="B6" s="30" t="s">
        <v>20</v>
      </c>
      <c r="C6" s="31" t="s">
        <v>21</v>
      </c>
      <c r="D6" s="32">
        <v>16</v>
      </c>
      <c r="E6" s="38"/>
      <c r="F6" s="29">
        <f>D6*E6</f>
        <v>0</v>
      </c>
      <c r="G6" s="35"/>
      <c r="H6" s="23">
        <f>F6*G6%</f>
        <v>0</v>
      </c>
      <c r="I6" s="24">
        <f>F6+H6</f>
        <v>0</v>
      </c>
      <c r="J6" s="25"/>
      <c r="K6" s="25"/>
    </row>
    <row r="7" spans="1:14" ht="63.75" customHeight="1" x14ac:dyDescent="0.3">
      <c r="A7" s="36">
        <v>2</v>
      </c>
      <c r="B7" s="30" t="s">
        <v>24</v>
      </c>
      <c r="C7" s="31" t="s">
        <v>25</v>
      </c>
      <c r="D7" s="32">
        <v>5</v>
      </c>
      <c r="E7" s="38"/>
      <c r="F7" s="29">
        <f t="shared" ref="F7:F11" si="0">D7*E7</f>
        <v>0</v>
      </c>
      <c r="G7" s="35"/>
      <c r="H7" s="23">
        <f t="shared" ref="H7:H11" si="1">F7*G7%</f>
        <v>0</v>
      </c>
      <c r="I7" s="24">
        <f t="shared" ref="I7:I11" si="2">F7+H7</f>
        <v>0</v>
      </c>
      <c r="J7" s="37"/>
      <c r="K7" s="37"/>
    </row>
    <row r="8" spans="1:14" ht="63.75" customHeight="1" x14ac:dyDescent="0.3">
      <c r="A8" s="22">
        <v>3</v>
      </c>
      <c r="B8" s="10" t="s">
        <v>26</v>
      </c>
      <c r="C8" s="27" t="s">
        <v>27</v>
      </c>
      <c r="D8" s="33">
        <v>15</v>
      </c>
      <c r="E8" s="18"/>
      <c r="F8" s="29">
        <f t="shared" si="0"/>
        <v>0</v>
      </c>
      <c r="G8" s="35"/>
      <c r="H8" s="23">
        <f t="shared" si="1"/>
        <v>0</v>
      </c>
      <c r="I8" s="24">
        <f t="shared" si="2"/>
        <v>0</v>
      </c>
      <c r="J8" s="37"/>
      <c r="K8" s="37"/>
    </row>
    <row r="9" spans="1:14" ht="86.25" customHeight="1" x14ac:dyDescent="0.3">
      <c r="A9" s="36">
        <v>4</v>
      </c>
      <c r="B9" s="10" t="s">
        <v>28</v>
      </c>
      <c r="C9" s="27" t="s">
        <v>29</v>
      </c>
      <c r="D9" s="33">
        <v>65</v>
      </c>
      <c r="E9" s="9"/>
      <c r="F9" s="29">
        <f t="shared" si="0"/>
        <v>0</v>
      </c>
      <c r="G9" s="8"/>
      <c r="H9" s="23">
        <f t="shared" si="1"/>
        <v>0</v>
      </c>
      <c r="I9" s="24">
        <f t="shared" si="2"/>
        <v>0</v>
      </c>
      <c r="J9" s="15"/>
      <c r="K9" s="15"/>
    </row>
    <row r="10" spans="1:14" ht="91.5" customHeight="1" x14ac:dyDescent="0.3">
      <c r="A10" s="22">
        <v>5</v>
      </c>
      <c r="B10" s="10" t="s">
        <v>22</v>
      </c>
      <c r="C10" s="27" t="s">
        <v>23</v>
      </c>
      <c r="D10" s="33">
        <v>40</v>
      </c>
      <c r="E10" s="9"/>
      <c r="F10" s="29">
        <f t="shared" si="0"/>
        <v>0</v>
      </c>
      <c r="G10" s="8"/>
      <c r="H10" s="23">
        <f t="shared" si="1"/>
        <v>0</v>
      </c>
      <c r="I10" s="24">
        <f t="shared" si="2"/>
        <v>0</v>
      </c>
      <c r="J10" s="15"/>
      <c r="K10" s="15"/>
    </row>
    <row r="11" spans="1:14" ht="73.5" customHeight="1" thickBot="1" x14ac:dyDescent="0.35">
      <c r="A11" s="36">
        <v>6</v>
      </c>
      <c r="B11" s="17" t="s">
        <v>30</v>
      </c>
      <c r="C11" s="26" t="s">
        <v>31</v>
      </c>
      <c r="D11" s="34">
        <v>10</v>
      </c>
      <c r="E11" s="9"/>
      <c r="F11" s="29">
        <f t="shared" si="0"/>
        <v>0</v>
      </c>
      <c r="G11" s="8"/>
      <c r="H11" s="23">
        <f t="shared" si="1"/>
        <v>0</v>
      </c>
      <c r="I11" s="24">
        <f t="shared" si="2"/>
        <v>0</v>
      </c>
      <c r="J11" s="15"/>
      <c r="K11" s="15"/>
    </row>
    <row r="12" spans="1:14" ht="16.2" thickBot="1" x14ac:dyDescent="0.35">
      <c r="A12" s="44" t="s">
        <v>11</v>
      </c>
      <c r="B12" s="45"/>
      <c r="C12" s="39">
        <f>SUM(F6:F11)</f>
        <v>0</v>
      </c>
      <c r="D12" s="40"/>
      <c r="E12" s="40"/>
      <c r="F12" s="40"/>
      <c r="G12" s="41"/>
      <c r="H12" s="6" t="s">
        <v>12</v>
      </c>
      <c r="I12" s="42"/>
      <c r="J12" s="42"/>
      <c r="K12" s="43"/>
    </row>
    <row r="13" spans="1:14" ht="16.2" thickBot="1" x14ac:dyDescent="0.35">
      <c r="A13" s="44" t="s">
        <v>13</v>
      </c>
      <c r="B13" s="45"/>
      <c r="C13" s="39">
        <f>SUM(I6:I11)</f>
        <v>0</v>
      </c>
      <c r="D13" s="40"/>
      <c r="E13" s="40"/>
      <c r="F13" s="40"/>
      <c r="G13" s="41"/>
      <c r="H13" s="7" t="s">
        <v>12</v>
      </c>
      <c r="I13" s="42"/>
      <c r="J13" s="42"/>
      <c r="K13" s="43"/>
    </row>
    <row r="15" spans="1:14" x14ac:dyDescent="0.3">
      <c r="A15" s="19"/>
      <c r="B15" s="20"/>
      <c r="C15" s="20"/>
      <c r="D15" s="20"/>
      <c r="E15" s="20"/>
      <c r="F15" s="20"/>
      <c r="G15" s="20"/>
      <c r="H15" s="20"/>
      <c r="I15" s="20"/>
      <c r="J15" s="21"/>
      <c r="K15" s="21"/>
    </row>
    <row r="16" spans="1:14" x14ac:dyDescent="0.3">
      <c r="A16" s="19"/>
      <c r="B16" s="5" t="s">
        <v>15</v>
      </c>
      <c r="C16" s="20"/>
      <c r="D16" s="20"/>
      <c r="E16" s="20"/>
      <c r="F16" s="20"/>
      <c r="G16" s="20"/>
      <c r="H16" s="46" t="s">
        <v>34</v>
      </c>
      <c r="I16" s="46"/>
      <c r="J16" s="46"/>
      <c r="K16" s="2"/>
    </row>
    <row r="17" spans="1:11" x14ac:dyDescent="0.3">
      <c r="A17" s="19"/>
      <c r="B17" s="28" t="s">
        <v>14</v>
      </c>
      <c r="C17" s="20"/>
      <c r="D17" s="20"/>
      <c r="E17" s="20"/>
      <c r="F17" s="20"/>
      <c r="G17" s="20"/>
      <c r="H17" s="47" t="s">
        <v>33</v>
      </c>
      <c r="I17" s="47"/>
      <c r="J17" s="47"/>
      <c r="K17" s="2"/>
    </row>
    <row r="18" spans="1:11" x14ac:dyDescent="0.3">
      <c r="A18" s="19"/>
      <c r="B18" s="20"/>
      <c r="C18" s="20"/>
      <c r="D18" s="20"/>
      <c r="E18" s="20"/>
      <c r="F18" s="20"/>
      <c r="G18" s="20"/>
      <c r="H18" s="20"/>
      <c r="I18" s="20"/>
      <c r="J18" s="21"/>
      <c r="K18" s="21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12:G12"/>
    <mergeCell ref="I12:K12"/>
    <mergeCell ref="A12:B12"/>
    <mergeCell ref="A3:K3"/>
    <mergeCell ref="C13:G13"/>
    <mergeCell ref="I13:K13"/>
    <mergeCell ref="A13:B13"/>
    <mergeCell ref="H16:J16"/>
    <mergeCell ref="H17:J17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WIW-a-z&amp;K000000.272.16.2019&amp;C
&amp;RZałącznik  3a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2019-10-09T08:53:22Z</dcterms:modified>
</cp:coreProperties>
</file>