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19\13-TESTY ELISA-II\"/>
    </mc:Choice>
  </mc:AlternateContent>
  <xr:revisionPtr revIDLastSave="0" documentId="13_ncr:1_{565DACF3-848A-4BAC-8A89-162B2F1A39B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Arkusz1!$A$1:$K$25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H9" i="1" s="1"/>
  <c r="F10" i="1"/>
  <c r="H10" i="1" s="1"/>
  <c r="F11" i="1"/>
  <c r="F12" i="1"/>
  <c r="F13" i="1"/>
  <c r="H13" i="1" s="1"/>
  <c r="F14" i="1"/>
  <c r="H14" i="1" s="1"/>
  <c r="F15" i="1"/>
  <c r="F16" i="1"/>
  <c r="H16" i="1" l="1"/>
  <c r="I16" i="1" s="1"/>
  <c r="H12" i="1"/>
  <c r="I12" i="1" s="1"/>
  <c r="H8" i="1"/>
  <c r="I8" i="1" s="1"/>
  <c r="I14" i="1"/>
  <c r="I10" i="1"/>
  <c r="H15" i="1"/>
  <c r="I15" i="1" s="1"/>
  <c r="H11" i="1"/>
  <c r="I11" i="1" s="1"/>
  <c r="H7" i="1"/>
  <c r="I7" i="1" s="1"/>
  <c r="I13" i="1"/>
  <c r="I9" i="1"/>
  <c r="F6" i="1"/>
  <c r="H6" i="1" l="1"/>
  <c r="I6" i="1" s="1"/>
  <c r="C18" i="1" s="1"/>
  <c r="C17" i="1"/>
</calcChain>
</file>

<file path=xl/sharedStrings.xml><?xml version="1.0" encoding="utf-8"?>
<sst xmlns="http://schemas.openxmlformats.org/spreadsheetml/2006/main" count="47" uniqueCount="40">
  <si>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</si>
  <si>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</si>
  <si>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</si>
  <si>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</si>
  <si>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</si>
  <si>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</si>
  <si>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</si>
  <si>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</si>
  <si>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</si>
  <si>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</si>
  <si>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</si>
  <si>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</si>
  <si>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</si>
  <si>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</si>
  <si>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</si>
  <si>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</si>
  <si>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</si>
  <si>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</si>
  <si>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</si>
  <si>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</si>
  <si>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</si>
  <si>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</si>
  <si>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</si>
  <si>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Rapid Canine brucella Ab Test Kit. Zestaw do diagnostyki z pełnej krwi, osocza psa.</t>
  </si>
  <si>
    <t>op. = 10 testów</t>
  </si>
  <si>
    <t>Rapid CPV/CCV/Giardia Ag Test Kit. Zestaw do diagnostyki z kału psa.</t>
  </si>
  <si>
    <t>op. = 5 testów</t>
  </si>
  <si>
    <t>Rapid FIV Ab/FeLV Ag Test Kit. Zestaw do diagnostyki z krwi oełnej i osocza kota.</t>
  </si>
  <si>
    <t>Test ELISA Chlamydiosis total Ab. Produkt firmy IDEXX o nr kat. CLA1135T, lub równoważny.</t>
  </si>
  <si>
    <t>op. = 2 płytki</t>
  </si>
  <si>
    <t>Test ELISA Cryptosporidium Ag. Produkt firmy IDEXX o nr kat. P00605-1, lub równoważny.</t>
  </si>
  <si>
    <t>op. = 1 płytka</t>
  </si>
  <si>
    <t>Test ELISA Fasciolosis Verification. Produkt firmy IDEXX o nr kat. P05120-5, lub równoważny.</t>
  </si>
  <si>
    <t>op. = 5 płytek</t>
  </si>
  <si>
    <t>Test ELISA IBD Ab. Produkt firmy IDEXX o nr kat. 99-09260, lub równoważny.</t>
  </si>
  <si>
    <t>Test ELISA IBV. Produkt firmy IDEXX o nr kat. 99-09262, lub równoważny.</t>
  </si>
  <si>
    <t>Test ELISA PRRSx3 Ab. Produkt firmy IDEXX o nr kat. 99-18070, lub równoważny.</t>
  </si>
  <si>
    <t>Test ELISA Schmallenberg Ab. Produkt firmy IDEXX o nr kat. 99-41259, lub równoważny.</t>
  </si>
  <si>
    <t>Test ELISA Toxotest Ab. Produkt firmy IDEXX o nr kat. TXT1135T, lub równoważny.</t>
  </si>
  <si>
    <t>Część III: Testy Elisa do diagnostyki chorób weterynaryjnych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</si>
</sst>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7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view="pageBreakPreview" zoomScale="130" zoomScaleNormal="140" zoomScaleSheetLayoutView="130" zoomScalePageLayoutView="110" workbookViewId="0">
      <selection activeCell="E9" sqref="E9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5" customWidth="1"/>
    <col min="11" max="11" width="15.44140625" style="15" customWidth="1"/>
    <col min="12" max="16384" width="9.109375" style="1"/>
  </cols>
  <sheetData>
    <row r="1" spans="1:14" ht="18" x14ac:dyDescent="0.3">
      <c r="A1" s="3"/>
      <c r="B1" s="2"/>
      <c r="C1" s="47" t="s">
        <v>0</v>
      </c>
      <c r="D1" s="47"/>
      <c r="E1" s="47"/>
      <c r="F1" s="47"/>
      <c r="G1" s="47"/>
      <c r="H1" s="47"/>
      <c r="I1" s="4"/>
      <c r="J1" s="46"/>
      <c r="K1" s="46"/>
      <c r="L1" s="44"/>
      <c r="M1" s="45"/>
      <c r="N1" s="45"/>
    </row>
    <row r="2" spans="1:14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4" x14ac:dyDescent="0.3">
      <c r="A3" s="49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ht="30.6" x14ac:dyDescent="0.3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3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20.399999999999999" x14ac:dyDescent="0.3">
      <c r="A6" s="23">
        <v>1</v>
      </c>
      <c r="B6" s="18" t="s">
        <v>23</v>
      </c>
      <c r="C6" s="27" t="s">
        <v>24</v>
      </c>
      <c r="D6" s="8">
        <v>2</v>
      </c>
      <c r="E6" s="19"/>
      <c r="F6" s="30">
        <f>D6*E6</f>
        <v>0</v>
      </c>
      <c r="G6" s="33"/>
      <c r="H6" s="24">
        <f>F6*G6%</f>
        <v>0</v>
      </c>
      <c r="I6" s="25">
        <f>F6+H6</f>
        <v>0</v>
      </c>
      <c r="J6" s="26"/>
      <c r="K6" s="26"/>
    </row>
    <row r="7" spans="1:14" ht="20.399999999999999" x14ac:dyDescent="0.3">
      <c r="A7" s="23">
        <v>2</v>
      </c>
      <c r="B7" s="16" t="s">
        <v>25</v>
      </c>
      <c r="C7" s="27" t="s">
        <v>26</v>
      </c>
      <c r="D7" s="8">
        <v>5</v>
      </c>
      <c r="E7" s="7"/>
      <c r="F7" s="30">
        <f t="shared" ref="F7:F16" si="0">D7*E7</f>
        <v>0</v>
      </c>
      <c r="G7" s="6"/>
      <c r="H7" s="24">
        <f t="shared" ref="H7:H16" si="1">F7*G7%</f>
        <v>0</v>
      </c>
      <c r="I7" s="25">
        <f t="shared" ref="I7:I16" si="2">F7+H7</f>
        <v>0</v>
      </c>
      <c r="J7" s="14"/>
      <c r="K7" s="14"/>
    </row>
    <row r="8" spans="1:14" ht="20.399999999999999" x14ac:dyDescent="0.3">
      <c r="A8" s="23">
        <v>3</v>
      </c>
      <c r="B8" s="16" t="s">
        <v>27</v>
      </c>
      <c r="C8" s="27" t="s">
        <v>24</v>
      </c>
      <c r="D8" s="8">
        <v>2</v>
      </c>
      <c r="E8" s="7"/>
      <c r="F8" s="30">
        <f t="shared" si="0"/>
        <v>0</v>
      </c>
      <c r="G8" s="6"/>
      <c r="H8" s="24">
        <f t="shared" si="1"/>
        <v>0</v>
      </c>
      <c r="I8" s="25">
        <f t="shared" si="2"/>
        <v>0</v>
      </c>
      <c r="J8" s="14"/>
      <c r="K8" s="14"/>
    </row>
    <row r="9" spans="1:14" ht="20.399999999999999" x14ac:dyDescent="0.3">
      <c r="A9" s="23">
        <v>4</v>
      </c>
      <c r="B9" s="9" t="s">
        <v>28</v>
      </c>
      <c r="C9" s="28" t="s">
        <v>29</v>
      </c>
      <c r="D9" s="17">
        <v>1</v>
      </c>
      <c r="E9" s="7"/>
      <c r="F9" s="30">
        <f t="shared" si="0"/>
        <v>0</v>
      </c>
      <c r="G9" s="6"/>
      <c r="H9" s="24">
        <f t="shared" si="1"/>
        <v>0</v>
      </c>
      <c r="I9" s="25">
        <f t="shared" si="2"/>
        <v>0</v>
      </c>
      <c r="J9" s="14"/>
      <c r="K9" s="14"/>
    </row>
    <row r="10" spans="1:14" ht="20.399999999999999" x14ac:dyDescent="0.3">
      <c r="A10" s="23">
        <v>5</v>
      </c>
      <c r="B10" s="9" t="s">
        <v>30</v>
      </c>
      <c r="C10" s="28" t="s">
        <v>31</v>
      </c>
      <c r="D10" s="17">
        <v>2</v>
      </c>
      <c r="E10" s="7"/>
      <c r="F10" s="30">
        <f t="shared" si="0"/>
        <v>0</v>
      </c>
      <c r="G10" s="6"/>
      <c r="H10" s="24">
        <f t="shared" si="1"/>
        <v>0</v>
      </c>
      <c r="I10" s="25">
        <f t="shared" si="2"/>
        <v>0</v>
      </c>
      <c r="J10" s="14"/>
      <c r="K10" s="14"/>
    </row>
    <row r="11" spans="1:14" ht="20.399999999999999" x14ac:dyDescent="0.3">
      <c r="A11" s="23">
        <v>6</v>
      </c>
      <c r="B11" s="9" t="s">
        <v>32</v>
      </c>
      <c r="C11" s="28" t="s">
        <v>33</v>
      </c>
      <c r="D11" s="17">
        <v>1</v>
      </c>
      <c r="E11" s="7"/>
      <c r="F11" s="30">
        <f t="shared" si="0"/>
        <v>0</v>
      </c>
      <c r="G11" s="6"/>
      <c r="H11" s="24">
        <f t="shared" si="1"/>
        <v>0</v>
      </c>
      <c r="I11" s="25">
        <f t="shared" si="2"/>
        <v>0</v>
      </c>
      <c r="J11" s="14"/>
      <c r="K11" s="14"/>
    </row>
    <row r="12" spans="1:14" ht="20.399999999999999" x14ac:dyDescent="0.3">
      <c r="A12" s="23">
        <v>7</v>
      </c>
      <c r="B12" s="9" t="s">
        <v>34</v>
      </c>
      <c r="C12" s="28" t="s">
        <v>33</v>
      </c>
      <c r="D12" s="17">
        <v>4</v>
      </c>
      <c r="E12" s="7"/>
      <c r="F12" s="30">
        <f t="shared" si="0"/>
        <v>0</v>
      </c>
      <c r="G12" s="6"/>
      <c r="H12" s="24">
        <f t="shared" si="1"/>
        <v>0</v>
      </c>
      <c r="I12" s="25">
        <f t="shared" si="2"/>
        <v>0</v>
      </c>
      <c r="J12" s="14"/>
      <c r="K12" s="14"/>
    </row>
    <row r="13" spans="1:14" ht="20.399999999999999" x14ac:dyDescent="0.3">
      <c r="A13" s="23">
        <v>8</v>
      </c>
      <c r="B13" s="9" t="s">
        <v>35</v>
      </c>
      <c r="C13" s="28" t="s">
        <v>33</v>
      </c>
      <c r="D13" s="17">
        <v>1</v>
      </c>
      <c r="E13" s="7"/>
      <c r="F13" s="30">
        <f t="shared" si="0"/>
        <v>0</v>
      </c>
      <c r="G13" s="6"/>
      <c r="H13" s="24">
        <f t="shared" si="1"/>
        <v>0</v>
      </c>
      <c r="I13" s="25">
        <f t="shared" si="2"/>
        <v>0</v>
      </c>
      <c r="J13" s="14"/>
      <c r="K13" s="14"/>
    </row>
    <row r="14" spans="1:14" ht="20.399999999999999" x14ac:dyDescent="0.3">
      <c r="A14" s="23">
        <v>9</v>
      </c>
      <c r="B14" s="9" t="s">
        <v>36</v>
      </c>
      <c r="C14" s="28" t="s">
        <v>33</v>
      </c>
      <c r="D14" s="17">
        <v>1</v>
      </c>
      <c r="E14" s="7"/>
      <c r="F14" s="30">
        <f t="shared" si="0"/>
        <v>0</v>
      </c>
      <c r="G14" s="6"/>
      <c r="H14" s="24">
        <f t="shared" si="1"/>
        <v>0</v>
      </c>
      <c r="I14" s="25">
        <f t="shared" si="2"/>
        <v>0</v>
      </c>
      <c r="J14" s="14"/>
      <c r="K14" s="14"/>
    </row>
    <row r="15" spans="1:14" ht="20.399999999999999" x14ac:dyDescent="0.3">
      <c r="A15" s="23">
        <v>10</v>
      </c>
      <c r="B15" s="9" t="s">
        <v>37</v>
      </c>
      <c r="C15" s="28" t="s">
        <v>29</v>
      </c>
      <c r="D15" s="17">
        <v>1</v>
      </c>
      <c r="E15" s="7"/>
      <c r="F15" s="30">
        <f t="shared" si="0"/>
        <v>0</v>
      </c>
      <c r="G15" s="6"/>
      <c r="H15" s="24">
        <f t="shared" si="1"/>
        <v>0</v>
      </c>
      <c r="I15" s="25">
        <f t="shared" si="2"/>
        <v>0</v>
      </c>
      <c r="J15" s="14"/>
      <c r="K15" s="14"/>
    </row>
    <row r="16" spans="1:14" ht="21" thickBot="1" x14ac:dyDescent="0.35">
      <c r="A16" s="23">
        <v>11</v>
      </c>
      <c r="B16" s="9" t="s">
        <v>38</v>
      </c>
      <c r="C16" s="28" t="s">
        <v>29</v>
      </c>
      <c r="D16" s="17">
        <v>2</v>
      </c>
      <c r="E16" s="7"/>
      <c r="F16" s="30">
        <f t="shared" si="0"/>
        <v>0</v>
      </c>
      <c r="G16" s="6"/>
      <c r="H16" s="24">
        <f t="shared" si="1"/>
        <v>0</v>
      </c>
      <c r="I16" s="25">
        <f t="shared" si="2"/>
        <v>0</v>
      </c>
      <c r="J16" s="14"/>
      <c r="K16" s="14"/>
    </row>
    <row r="17" spans="1:11" ht="16.2" thickBot="1" x14ac:dyDescent="0.35">
      <c r="A17" s="34" t="s">
        <v>11</v>
      </c>
      <c r="B17" s="35"/>
      <c r="C17" s="39">
        <f>SUM(F6:F16)</f>
        <v>0</v>
      </c>
      <c r="D17" s="40"/>
      <c r="E17" s="40"/>
      <c r="F17" s="32" t="s">
        <v>12</v>
      </c>
      <c r="G17" s="41"/>
      <c r="H17" s="42"/>
      <c r="I17" s="42"/>
      <c r="J17" s="42"/>
      <c r="K17" s="43"/>
    </row>
    <row r="18" spans="1:11" ht="16.2" thickBot="1" x14ac:dyDescent="0.35">
      <c r="A18" s="34" t="s">
        <v>13</v>
      </c>
      <c r="B18" s="35"/>
      <c r="C18" s="39">
        <f>SUM(I6:I16)</f>
        <v>0</v>
      </c>
      <c r="D18" s="40"/>
      <c r="E18" s="40"/>
      <c r="F18" s="32" t="s">
        <v>12</v>
      </c>
      <c r="G18" s="41"/>
      <c r="H18" s="42"/>
      <c r="I18" s="42"/>
      <c r="J18" s="42"/>
      <c r="K18" s="43"/>
    </row>
    <row r="20" spans="1:11" ht="36" customHeight="1" x14ac:dyDescent="0.3">
      <c r="A20" s="38" t="s">
        <v>22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x14ac:dyDescent="0.3">
      <c r="A22" s="20"/>
      <c r="B22" s="21"/>
      <c r="C22" s="21"/>
      <c r="D22" s="21"/>
      <c r="E22" s="21"/>
      <c r="F22" s="21"/>
      <c r="G22" s="21"/>
      <c r="H22" s="21"/>
      <c r="I22" s="21"/>
      <c r="J22" s="22"/>
      <c r="K22" s="22"/>
    </row>
    <row r="23" spans="1:11" x14ac:dyDescent="0.3">
      <c r="A23" s="20"/>
      <c r="B23" s="5" t="s">
        <v>15</v>
      </c>
      <c r="C23" s="21"/>
      <c r="D23" s="21"/>
      <c r="E23" s="21"/>
      <c r="F23" s="21"/>
      <c r="G23" s="21"/>
      <c r="H23" s="21"/>
      <c r="I23" s="36" t="s">
        <v>21</v>
      </c>
      <c r="J23" s="36"/>
      <c r="K23" s="36"/>
    </row>
    <row r="24" spans="1:11" x14ac:dyDescent="0.3">
      <c r="A24" s="20"/>
      <c r="B24" s="29" t="s">
        <v>14</v>
      </c>
      <c r="C24" s="21"/>
      <c r="D24" s="21"/>
      <c r="E24" s="21"/>
      <c r="F24" s="21"/>
      <c r="G24" s="21"/>
      <c r="H24" s="21"/>
      <c r="I24" s="37" t="s">
        <v>20</v>
      </c>
      <c r="J24" s="37"/>
      <c r="K24" s="37"/>
    </row>
    <row r="25" spans="1:11" x14ac:dyDescent="0.3">
      <c r="A25" s="20"/>
      <c r="B25" s="21"/>
      <c r="C25" s="21"/>
      <c r="D25" s="21"/>
      <c r="E25" s="21"/>
      <c r="F25" s="21"/>
      <c r="G25" s="21"/>
      <c r="H25" s="21"/>
      <c r="I25" s="21"/>
      <c r="J25" s="22"/>
      <c r="K25" s="22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A17:B17"/>
    <mergeCell ref="A3:K3"/>
    <mergeCell ref="C17:E17"/>
    <mergeCell ref="G17:K17"/>
    <mergeCell ref="A18:B18"/>
    <mergeCell ref="I23:K23"/>
    <mergeCell ref="I24:K24"/>
    <mergeCell ref="A20:K20"/>
    <mergeCell ref="C18:E18"/>
    <mergeCell ref="G18:K18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WIW-a-z&amp;K000000.2&amp;K00000072.13.2019&amp;C
&amp;RZałącznik  3c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2019-09-17T11:46:28Z</dcterms:modified>
</cp:coreProperties>
</file>