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65" windowWidth="27795" windowHeight="11700"/>
  </bookViews>
  <sheets>
    <sheet name="Arkusz1" sheetId="1" r:id="rId1"/>
    <sheet name="Arkusz2" sheetId="2" state="hidden" r:id="rId2"/>
  </sheets>
  <definedNames>
    <definedName name="_xlnm.Print_Area" localSheetId="0">Arkusz1!$A$1:$K$16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8" i="1" l="1"/>
  <c r="H8" i="1" s="1"/>
  <c r="I8" i="1" s="1"/>
  <c r="F9" i="1"/>
  <c r="H9" i="1" s="1"/>
  <c r="F7" i="1"/>
  <c r="H7" i="1" s="1"/>
  <c r="F6" i="1"/>
  <c r="H6" i="1" s="1"/>
  <c r="I6" i="1" s="1"/>
  <c r="I7" i="1" l="1"/>
  <c r="I9" i="1"/>
  <c r="C11" i="1" l="1"/>
  <c r="C10" i="1"/>
</calcChain>
</file>

<file path=xl/sharedStrings.xml><?xml version="1.0" encoding="utf-8"?>
<sst xmlns="http://schemas.openxmlformats.org/spreadsheetml/2006/main" count="30" uniqueCount="26">
  <si>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</si>
  <si>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</si>
  <si>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</si>
  <si>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</si>
  <si>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</si>
  <si>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</si>
  <si>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</si>
  <si>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</si>
  <si>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</si>
  <si>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</si>
  <si>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</si>
  <si>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</si>
  <si>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</si>
  <si>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</si>
  <si>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</si>
  <si>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</si>
  <si>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</si>
  <si>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</si>
  <si>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</si>
  <si>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</si>
  <si>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Część V: Dostawa zestawów do ekstrakcji (QuChERS)</t>
  </si>
  <si>
    <t>EMR drugi etap oczyszczania Produkt Agilent Technoligies o nr kat. 5982-0101, lub równoważny.</t>
  </si>
  <si>
    <t>QuEChERS dispersive SPE  EMR-lipid  do pestycydów w mleku. Zestawy adsorbentów do oczyszczania ekstraktów, szczelne  podczas wytrząsania. Produkt Agilent o nr kat. 5982-1010, lub równoważny.</t>
  </si>
  <si>
    <t>QuEChERS dispersive SPE 15 ml, Faty Samples, AOAC. Produkt Agilent Technoligies o nr kat.  5982-5158, lub równoważny.</t>
  </si>
  <si>
    <t>QUECHERS Extract Tubes, do analiz pestycydów w mięsie, sole do ekstrakcji AOA Method, szczelne podczas wytrząsania. Produkt Agilent Technoligies o nr kat. 5982-5755, lub równoważny.</t>
  </si>
  <si>
    <t xml:space="preserve">op. = 50 szt.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</si>
</sst>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view="pageBreakPreview" zoomScale="130" zoomScaleNormal="140" zoomScaleSheetLayoutView="130" zoomScalePageLayoutView="110" workbookViewId="0">
      <selection activeCell="E7" sqref="E7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9.4257812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4" customWidth="1"/>
    <col min="11" max="11" width="15.42578125" style="14" customWidth="1"/>
    <col min="12" max="16384" width="9.140625" style="1"/>
  </cols>
  <sheetData>
    <row r="1" spans="1:14" ht="18.75" x14ac:dyDescent="0.3">
      <c r="A1" s="3"/>
      <c r="B1" s="2"/>
      <c r="C1" s="43" t="s">
        <v>0</v>
      </c>
      <c r="D1" s="43"/>
      <c r="E1" s="43"/>
      <c r="F1" s="43"/>
      <c r="G1" s="43"/>
      <c r="H1" s="43"/>
      <c r="I1" s="4"/>
      <c r="J1" s="42"/>
      <c r="K1" s="42"/>
      <c r="L1" s="40"/>
      <c r="M1" s="41"/>
      <c r="N1" s="41"/>
    </row>
    <row r="2" spans="1:14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4" x14ac:dyDescent="0.25">
      <c r="A3" s="45" t="s">
        <v>20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4" ht="33.75" x14ac:dyDescent="0.25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25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33.75" x14ac:dyDescent="0.25">
      <c r="A6" s="25">
        <v>1</v>
      </c>
      <c r="B6" s="9" t="s">
        <v>21</v>
      </c>
      <c r="C6" s="22" t="s">
        <v>25</v>
      </c>
      <c r="D6" s="15">
        <v>4</v>
      </c>
      <c r="E6" s="28"/>
      <c r="F6" s="24">
        <f t="shared" ref="F6:F9" si="0">D6*E6</f>
        <v>0</v>
      </c>
      <c r="G6" s="16"/>
      <c r="H6" s="20">
        <f t="shared" ref="H6:H9" si="1">F6*G6%</f>
        <v>0</v>
      </c>
      <c r="I6" s="21">
        <f t="shared" ref="I6:I9" si="2">F6+H6</f>
        <v>0</v>
      </c>
      <c r="J6" s="26"/>
      <c r="K6" s="26"/>
    </row>
    <row r="7" spans="1:14" ht="56.25" x14ac:dyDescent="0.25">
      <c r="A7" s="27">
        <v>2</v>
      </c>
      <c r="B7" s="9" t="s">
        <v>22</v>
      </c>
      <c r="C7" s="22" t="s">
        <v>25</v>
      </c>
      <c r="D7" s="8">
        <v>4</v>
      </c>
      <c r="E7" s="28"/>
      <c r="F7" s="24">
        <f t="shared" si="0"/>
        <v>0</v>
      </c>
      <c r="G7" s="16"/>
      <c r="H7" s="20">
        <f t="shared" si="1"/>
        <v>0</v>
      </c>
      <c r="I7" s="21">
        <f t="shared" si="2"/>
        <v>0</v>
      </c>
      <c r="J7" s="26"/>
      <c r="K7" s="26"/>
    </row>
    <row r="8" spans="1:14" ht="46.5" customHeight="1" x14ac:dyDescent="0.25">
      <c r="A8" s="25">
        <v>3</v>
      </c>
      <c r="B8" s="9" t="s">
        <v>23</v>
      </c>
      <c r="C8" s="22" t="s">
        <v>25</v>
      </c>
      <c r="D8" s="15">
        <v>10</v>
      </c>
      <c r="E8" s="28"/>
      <c r="F8" s="24">
        <f t="shared" si="0"/>
        <v>0</v>
      </c>
      <c r="G8" s="16"/>
      <c r="H8" s="20">
        <f t="shared" si="1"/>
        <v>0</v>
      </c>
      <c r="I8" s="21">
        <f t="shared" si="2"/>
        <v>0</v>
      </c>
      <c r="J8" s="26"/>
      <c r="K8" s="26"/>
    </row>
    <row r="9" spans="1:14" ht="57" thickBot="1" x14ac:dyDescent="0.3">
      <c r="A9" s="27">
        <v>4</v>
      </c>
      <c r="B9" s="30" t="s">
        <v>24</v>
      </c>
      <c r="C9" s="22" t="s">
        <v>25</v>
      </c>
      <c r="D9" s="29">
        <v>14</v>
      </c>
      <c r="E9" s="28"/>
      <c r="F9" s="24">
        <f t="shared" si="0"/>
        <v>0</v>
      </c>
      <c r="G9" s="16"/>
      <c r="H9" s="20">
        <f t="shared" si="1"/>
        <v>0</v>
      </c>
      <c r="I9" s="21">
        <f t="shared" si="2"/>
        <v>0</v>
      </c>
      <c r="J9" s="26"/>
      <c r="K9" s="26"/>
    </row>
    <row r="10" spans="1:14" ht="16.5" thickBot="1" x14ac:dyDescent="0.3">
      <c r="A10" s="36" t="s">
        <v>11</v>
      </c>
      <c r="B10" s="37"/>
      <c r="C10" s="31">
        <f>SUM(F6:F9)</f>
        <v>0</v>
      </c>
      <c r="D10" s="32"/>
      <c r="E10" s="32"/>
      <c r="F10" s="32"/>
      <c r="G10" s="33"/>
      <c r="H10" s="6" t="s">
        <v>12</v>
      </c>
      <c r="I10" s="34"/>
      <c r="J10" s="34"/>
      <c r="K10" s="35"/>
    </row>
    <row r="11" spans="1:14" ht="16.5" thickBot="1" x14ac:dyDescent="0.3">
      <c r="A11" s="36" t="s">
        <v>13</v>
      </c>
      <c r="B11" s="37"/>
      <c r="C11" s="31">
        <f>SUM(I6:I9)</f>
        <v>0</v>
      </c>
      <c r="D11" s="32"/>
      <c r="E11" s="32"/>
      <c r="F11" s="32"/>
      <c r="G11" s="33"/>
      <c r="H11" s="7" t="s">
        <v>12</v>
      </c>
      <c r="I11" s="34"/>
      <c r="J11" s="34"/>
      <c r="K11" s="35"/>
    </row>
    <row r="13" spans="1:14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9"/>
      <c r="K13" s="19"/>
    </row>
    <row r="14" spans="1:14" x14ac:dyDescent="0.25">
      <c r="A14" s="17"/>
      <c r="B14" s="5" t="s">
        <v>15</v>
      </c>
      <c r="C14" s="18"/>
      <c r="D14" s="18"/>
      <c r="E14" s="18"/>
      <c r="F14" s="18"/>
      <c r="G14" s="18"/>
      <c r="H14" s="18"/>
      <c r="I14" s="38"/>
      <c r="J14" s="38"/>
      <c r="K14" s="38"/>
    </row>
    <row r="15" spans="1:14" x14ac:dyDescent="0.25">
      <c r="A15" s="17"/>
      <c r="B15" s="23" t="s">
        <v>14</v>
      </c>
      <c r="C15" s="18"/>
      <c r="D15" s="18"/>
      <c r="E15" s="18"/>
      <c r="F15" s="18"/>
      <c r="G15" s="18"/>
      <c r="H15" s="18"/>
      <c r="I15" s="39"/>
      <c r="J15" s="39"/>
      <c r="K15" s="39"/>
    </row>
    <row r="16" spans="1:14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9"/>
      <c r="K16" s="19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10:G10"/>
    <mergeCell ref="I10:K10"/>
    <mergeCell ref="A10:B10"/>
    <mergeCell ref="A3:K3"/>
    <mergeCell ref="C11:G11"/>
    <mergeCell ref="I11:K11"/>
    <mergeCell ref="A11:B11"/>
    <mergeCell ref="I14:K14"/>
    <mergeCell ref="I15:K15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WIW-a-z&amp;K000000.272.12.2019&amp;C
&amp;RZałącznik  3e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2019-09-06T07:38:41Z</dcterms:modified>
</cp:coreProperties>
</file>