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Arkusz1!$A$1:$K$33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6" i="1"/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 l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H6" i="1" l="1"/>
  <c r="G6" i="1"/>
  <c r="C27" i="1" l="1"/>
  <c r="C28" i="1"/>
</calcChain>
</file>

<file path=xl/sharedStrings.xml><?xml version="1.0" encoding="utf-8"?>
<sst xmlns="http://schemas.openxmlformats.org/spreadsheetml/2006/main" count="66" uniqueCount="48">
  <si>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</si>
  <si>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</si>
  <si>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</si>
  <si>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</si>
  <si>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</si>
  <si>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</si>
  <si>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</si>
  <si>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</si>
  <si>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</si>
  <si>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</si>
  <si>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</si>
  <si>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</si>
  <si>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</si>
  <si>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</si>
  <si>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</si>
  <si>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</si>
  <si>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</si>
  <si>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</si>
  <si>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</si>
  <si>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</si>
  <si>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</si>
  <si>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</si>
  <si>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szt.</t>
  </si>
  <si>
    <t>Część VII: Dostawa szkła laboratoryjnego</t>
  </si>
  <si>
    <t>Butelki laboratoryjne z zakrętkami- Simax 500 ml, ciemne szkło</t>
  </si>
  <si>
    <t>op. = 10 szt.</t>
  </si>
  <si>
    <t>Butla laboratoryjna z gwintem, podziałką i nakrętką, szkło jasne grubościenne, poj. 100 ml</t>
  </si>
  <si>
    <t>Butla laboratoryjna z gwintem, podziałką i nakrętką, szkło jasne grubościenne, poj. 500 ml</t>
  </si>
  <si>
    <t>Cylinder miarowy kl. A pojemność 25 ml</t>
  </si>
  <si>
    <t>Cylinder miarowy, wysoki, z wylewem, kl. A, pojemność 250 ml, stopa szklana, szkło DURAN. Wymagany certyfikat z jednej serii.</t>
  </si>
  <si>
    <t>Homogenizator do tkanek, szklany, z tłuczkiem szklanym, pojemności 15 ml, możliwość sterylizacji, możliwość podłączenia do napędu silnikowego. Produkt Kimble o nr kat. 3122110 (naczynie) / 3122116 (tłuczek), lub równoważne.</t>
  </si>
  <si>
    <t>Kolba Erlenmeyera szklana 1l, wąska szyjka, bez szlifu</t>
  </si>
  <si>
    <t>Kolba miarowa, pojemności 500 ml, szlif 19/26, tolerancja 0,25 ml, kl. A, korek PP, szkło DURAN. Wymagany certyfikat z jednej serii.</t>
  </si>
  <si>
    <t>op. = 2 szt.</t>
  </si>
  <si>
    <t>Kolba miarowa trapezowa o poj. 10 ml z tolerancją ±0,04ml, kl. A, korek z PP, szlif 10/19, z certyfikatem jednej serii, wzorcowana na wlew („In”), szkło DURAN (grubościenne). Produkt BLAUBRAND o nr kat. 36404, lub równoważny.</t>
  </si>
  <si>
    <t>Kolba płaskodenna, z długą szyją,  szklana  100 ml, szlif 29/32.</t>
  </si>
  <si>
    <t>Lejek szklany z grubościennego szkła, z krótką nóżką, średnica u góry 120 mm, długość całkowita 220 mm, długość nóżki ok. 11,5 cm, średnica nóżki  nie mniejsza niż 12 mm.</t>
  </si>
  <si>
    <t>Lejek szklany średnica 40 mm, długość całk. 60 mm, długość nóżki 40 mm</t>
  </si>
  <si>
    <t>Pipeta 50 ml ze zgrubieniem, kl. A, skala niebieska.</t>
  </si>
  <si>
    <t>Pipeta szklana jednomiarowa z jedną kreską poj. 5 ml, klasa A/AS, wzorcowana na Ex. Wymagany certyfikat serii.</t>
  </si>
  <si>
    <t>Płytki Petriego szklane śr. 90 mm, wys. 18 mm. Produkt firmy Delta Optical o nr kat. DO-4846, lub równoważny.</t>
  </si>
  <si>
    <t>Probówki z grubościennego szkła (grubość ścianki ok. 1 mm), z zakrętką  z uszczelką pokrytą PTFE lub gumową z możliwością wymiany na uszczelkę pokrytą PTFE, gwint GL18,  o poj. 14±1 ml,  średnica x wysokość: 16 x 100 mm.</t>
  </si>
  <si>
    <t>op. = 100 szt.</t>
  </si>
  <si>
    <t>Rozdzielacz szklany, gruszkowy, poj. 250 ml, z kranikiem teflonowym czerwono-białym, z podziałką i korkiem z tworzywa PE, ze szkła BORO 3.3, szlif 29/32, długość nóżki do 80 mm, długość gruszki od łączenia z nóżką do nasady szyjki min.120 mm, max. 130 mm, dopuszczalna szerokość gruszki w najszerszym miejscu 80mm. Produkt firmy Bionovo o nr kat. S-1548, lub równoważny.</t>
  </si>
  <si>
    <t>Rozdzielacz szklany, stożkowy 2000 ml z kranikiem teflonowym</t>
  </si>
  <si>
    <t>Zlewka szklana z uchem, 1000 ml,  z wylewem, skalowana, wykonana ze szkła borokrzemowego BORO 3.3</t>
  </si>
  <si>
    <t>Zlewka szklana z uchem, 500 ml,  z wylewem, skalowana, wykonana ze szkła borokrzemowego BORO 3.3</t>
  </si>
  <si>
    <t>Zlewka szklana, poj. 2000 ml, ze skalą, z wylewem, wysoka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</si>
</sst>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130" zoomScaleNormal="140" zoomScaleSheetLayoutView="130" zoomScalePageLayoutView="110" workbookViewId="0">
      <selection activeCell="I6" sqref="I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46" t="s">
        <v>0</v>
      </c>
      <c r="D1" s="46"/>
      <c r="E1" s="46"/>
      <c r="F1" s="46"/>
      <c r="G1" s="46"/>
      <c r="H1" s="46"/>
      <c r="I1" s="4"/>
      <c r="J1" s="45"/>
      <c r="K1" s="45"/>
      <c r="L1" s="43"/>
      <c r="M1" s="44"/>
      <c r="N1" s="44"/>
    </row>
    <row r="2" spans="1:14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4" x14ac:dyDescent="0.25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4" ht="33.75" x14ac:dyDescent="0.25">
      <c r="A4" s="12" t="s">
        <v>12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13</v>
      </c>
    </row>
    <row r="5" spans="1:14" ht="13.5" customHeight="1" x14ac:dyDescent="0.25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>
        <v>6</v>
      </c>
      <c r="G5" s="14">
        <v>7</v>
      </c>
      <c r="H5" s="14" t="s">
        <v>10</v>
      </c>
      <c r="I5" s="14" t="s">
        <v>11</v>
      </c>
      <c r="J5" s="13">
        <v>10</v>
      </c>
      <c r="K5" s="13">
        <v>11</v>
      </c>
    </row>
    <row r="6" spans="1:14" ht="22.5" x14ac:dyDescent="0.25">
      <c r="A6" s="23">
        <v>1</v>
      </c>
      <c r="B6" s="18" t="s">
        <v>24</v>
      </c>
      <c r="C6" s="27" t="s">
        <v>25</v>
      </c>
      <c r="D6" s="10">
        <v>4</v>
      </c>
      <c r="E6" s="30"/>
      <c r="F6" s="17"/>
      <c r="G6" s="24">
        <f t="shared" ref="G6" si="0">E6*(1+F6%)</f>
        <v>0</v>
      </c>
      <c r="H6" s="25">
        <f t="shared" ref="H6" si="1">D6*E6</f>
        <v>0</v>
      </c>
      <c r="I6" s="25">
        <f>D6*G6</f>
        <v>0</v>
      </c>
      <c r="J6" s="26"/>
      <c r="K6" s="26"/>
    </row>
    <row r="7" spans="1:14" ht="28.5" customHeight="1" x14ac:dyDescent="0.25">
      <c r="A7" s="28">
        <v>2</v>
      </c>
      <c r="B7" s="11" t="s">
        <v>26</v>
      </c>
      <c r="C7" s="27" t="s">
        <v>22</v>
      </c>
      <c r="D7" s="10">
        <v>5</v>
      </c>
      <c r="E7" s="30"/>
      <c r="F7" s="17"/>
      <c r="G7" s="24">
        <f t="shared" ref="G7:G17" si="2">E7*(1+F7%)</f>
        <v>0</v>
      </c>
      <c r="H7" s="25">
        <f t="shared" ref="H7:H17" si="3">D7*E7</f>
        <v>0</v>
      </c>
      <c r="I7" s="25">
        <f t="shared" ref="I7:I26" si="4">D7*G7</f>
        <v>0</v>
      </c>
      <c r="J7" s="29"/>
      <c r="K7" s="29"/>
    </row>
    <row r="8" spans="1:14" ht="25.5" customHeight="1" x14ac:dyDescent="0.25">
      <c r="A8" s="23">
        <v>3</v>
      </c>
      <c r="B8" s="11" t="s">
        <v>27</v>
      </c>
      <c r="C8" s="27" t="s">
        <v>22</v>
      </c>
      <c r="D8" s="10">
        <v>2</v>
      </c>
      <c r="E8" s="30"/>
      <c r="F8" s="17"/>
      <c r="G8" s="24">
        <f t="shared" si="2"/>
        <v>0</v>
      </c>
      <c r="H8" s="25">
        <f t="shared" si="3"/>
        <v>0</v>
      </c>
      <c r="I8" s="25">
        <f t="shared" si="4"/>
        <v>0</v>
      </c>
      <c r="J8" s="29"/>
      <c r="K8" s="29"/>
    </row>
    <row r="9" spans="1:14" x14ac:dyDescent="0.25">
      <c r="A9" s="28">
        <v>4</v>
      </c>
      <c r="B9" s="11" t="s">
        <v>28</v>
      </c>
      <c r="C9" s="27" t="s">
        <v>22</v>
      </c>
      <c r="D9" s="10">
        <v>4</v>
      </c>
      <c r="E9" s="30"/>
      <c r="F9" s="17"/>
      <c r="G9" s="24">
        <f t="shared" si="2"/>
        <v>0</v>
      </c>
      <c r="H9" s="25">
        <f t="shared" si="3"/>
        <v>0</v>
      </c>
      <c r="I9" s="25">
        <f t="shared" si="4"/>
        <v>0</v>
      </c>
      <c r="J9" s="29"/>
      <c r="K9" s="29"/>
    </row>
    <row r="10" spans="1:14" ht="33.75" x14ac:dyDescent="0.25">
      <c r="A10" s="23">
        <v>5</v>
      </c>
      <c r="B10" s="11" t="s">
        <v>29</v>
      </c>
      <c r="C10" s="27" t="s">
        <v>22</v>
      </c>
      <c r="D10" s="10">
        <v>2</v>
      </c>
      <c r="E10" s="30"/>
      <c r="F10" s="17"/>
      <c r="G10" s="24">
        <f t="shared" si="2"/>
        <v>0</v>
      </c>
      <c r="H10" s="25">
        <f t="shared" si="3"/>
        <v>0</v>
      </c>
      <c r="I10" s="25">
        <f t="shared" si="4"/>
        <v>0</v>
      </c>
      <c r="J10" s="29"/>
      <c r="K10" s="29"/>
    </row>
    <row r="11" spans="1:14" ht="62.25" customHeight="1" x14ac:dyDescent="0.25">
      <c r="A11" s="28">
        <v>6</v>
      </c>
      <c r="B11" s="11" t="s">
        <v>30</v>
      </c>
      <c r="C11" s="27" t="s">
        <v>22</v>
      </c>
      <c r="D11" s="10">
        <v>10</v>
      </c>
      <c r="E11" s="30"/>
      <c r="F11" s="17"/>
      <c r="G11" s="24">
        <f t="shared" si="2"/>
        <v>0</v>
      </c>
      <c r="H11" s="25">
        <f t="shared" si="3"/>
        <v>0</v>
      </c>
      <c r="I11" s="25">
        <f t="shared" si="4"/>
        <v>0</v>
      </c>
      <c r="J11" s="29"/>
      <c r="K11" s="29"/>
    </row>
    <row r="12" spans="1:14" ht="22.5" x14ac:dyDescent="0.25">
      <c r="A12" s="23">
        <v>7</v>
      </c>
      <c r="B12" s="11" t="s">
        <v>31</v>
      </c>
      <c r="C12" s="27" t="s">
        <v>22</v>
      </c>
      <c r="D12" s="10">
        <v>6</v>
      </c>
      <c r="E12" s="30"/>
      <c r="F12" s="17"/>
      <c r="G12" s="24">
        <f t="shared" si="2"/>
        <v>0</v>
      </c>
      <c r="H12" s="25">
        <f t="shared" si="3"/>
        <v>0</v>
      </c>
      <c r="I12" s="25">
        <f t="shared" si="4"/>
        <v>0</v>
      </c>
      <c r="J12" s="29"/>
      <c r="K12" s="29"/>
    </row>
    <row r="13" spans="1:14" ht="45" x14ac:dyDescent="0.25">
      <c r="A13" s="28">
        <v>8</v>
      </c>
      <c r="B13" s="11" t="s">
        <v>32</v>
      </c>
      <c r="C13" s="27" t="s">
        <v>33</v>
      </c>
      <c r="D13" s="10">
        <v>4</v>
      </c>
      <c r="E13" s="30"/>
      <c r="F13" s="17"/>
      <c r="G13" s="24">
        <f t="shared" si="2"/>
        <v>0</v>
      </c>
      <c r="H13" s="25">
        <f t="shared" si="3"/>
        <v>0</v>
      </c>
      <c r="I13" s="25">
        <f t="shared" si="4"/>
        <v>0</v>
      </c>
      <c r="J13" s="29"/>
      <c r="K13" s="29"/>
    </row>
    <row r="14" spans="1:14" ht="67.5" x14ac:dyDescent="0.25">
      <c r="A14" s="23">
        <v>9</v>
      </c>
      <c r="B14" s="11" t="s">
        <v>34</v>
      </c>
      <c r="C14" s="27" t="s">
        <v>22</v>
      </c>
      <c r="D14" s="10">
        <v>10</v>
      </c>
      <c r="E14" s="30"/>
      <c r="F14" s="17"/>
      <c r="G14" s="24">
        <f t="shared" si="2"/>
        <v>0</v>
      </c>
      <c r="H14" s="25">
        <f t="shared" si="3"/>
        <v>0</v>
      </c>
      <c r="I14" s="25">
        <f t="shared" si="4"/>
        <v>0</v>
      </c>
      <c r="J14" s="29"/>
      <c r="K14" s="29"/>
    </row>
    <row r="15" spans="1:14" ht="22.5" x14ac:dyDescent="0.25">
      <c r="A15" s="28">
        <v>10</v>
      </c>
      <c r="B15" s="11" t="s">
        <v>35</v>
      </c>
      <c r="C15" s="27" t="s">
        <v>22</v>
      </c>
      <c r="D15" s="10">
        <v>20</v>
      </c>
      <c r="E15" s="30"/>
      <c r="F15" s="17"/>
      <c r="G15" s="24">
        <f t="shared" si="2"/>
        <v>0</v>
      </c>
      <c r="H15" s="25">
        <f t="shared" si="3"/>
        <v>0</v>
      </c>
      <c r="I15" s="25">
        <f t="shared" si="4"/>
        <v>0</v>
      </c>
      <c r="J15" s="29"/>
      <c r="K15" s="29"/>
    </row>
    <row r="16" spans="1:14" ht="45" x14ac:dyDescent="0.25">
      <c r="A16" s="23">
        <v>11</v>
      </c>
      <c r="B16" s="11" t="s">
        <v>36</v>
      </c>
      <c r="C16" s="27" t="s">
        <v>22</v>
      </c>
      <c r="D16" s="10">
        <v>6</v>
      </c>
      <c r="E16" s="30"/>
      <c r="F16" s="17"/>
      <c r="G16" s="24">
        <f t="shared" si="2"/>
        <v>0</v>
      </c>
      <c r="H16" s="25">
        <f t="shared" si="3"/>
        <v>0</v>
      </c>
      <c r="I16" s="25">
        <f t="shared" si="4"/>
        <v>0</v>
      </c>
      <c r="J16" s="29"/>
      <c r="K16" s="29"/>
    </row>
    <row r="17" spans="1:11" ht="22.5" x14ac:dyDescent="0.25">
      <c r="A17" s="28">
        <v>12</v>
      </c>
      <c r="B17" s="11" t="s">
        <v>37</v>
      </c>
      <c r="C17" s="27" t="s">
        <v>22</v>
      </c>
      <c r="D17" s="10">
        <v>5</v>
      </c>
      <c r="E17" s="30"/>
      <c r="F17" s="17"/>
      <c r="G17" s="24">
        <f t="shared" si="2"/>
        <v>0</v>
      </c>
      <c r="H17" s="25">
        <f t="shared" si="3"/>
        <v>0</v>
      </c>
      <c r="I17" s="25">
        <f t="shared" si="4"/>
        <v>0</v>
      </c>
      <c r="J17" s="29"/>
      <c r="K17" s="29"/>
    </row>
    <row r="18" spans="1:11" ht="22.5" x14ac:dyDescent="0.25">
      <c r="A18" s="23">
        <v>13</v>
      </c>
      <c r="B18" s="11" t="s">
        <v>38</v>
      </c>
      <c r="C18" s="27" t="s">
        <v>22</v>
      </c>
      <c r="D18" s="10">
        <v>20</v>
      </c>
      <c r="E18" s="30"/>
      <c r="F18" s="17"/>
      <c r="G18" s="24">
        <f t="shared" ref="G18:G26" si="5">E18*(1+F18%)</f>
        <v>0</v>
      </c>
      <c r="H18" s="25">
        <f t="shared" ref="H18:H26" si="6">D18*E18</f>
        <v>0</v>
      </c>
      <c r="I18" s="25">
        <f t="shared" si="4"/>
        <v>0</v>
      </c>
      <c r="J18" s="29"/>
      <c r="K18" s="29"/>
    </row>
    <row r="19" spans="1:11" ht="33.75" x14ac:dyDescent="0.25">
      <c r="A19" s="28">
        <v>14</v>
      </c>
      <c r="B19" s="11" t="s">
        <v>39</v>
      </c>
      <c r="C19" s="27" t="s">
        <v>22</v>
      </c>
      <c r="D19" s="10">
        <v>10</v>
      </c>
      <c r="E19" s="30"/>
      <c r="F19" s="17"/>
      <c r="G19" s="24">
        <f t="shared" si="5"/>
        <v>0</v>
      </c>
      <c r="H19" s="25">
        <f t="shared" si="6"/>
        <v>0</v>
      </c>
      <c r="I19" s="25">
        <f t="shared" si="4"/>
        <v>0</v>
      </c>
      <c r="J19" s="29"/>
      <c r="K19" s="29"/>
    </row>
    <row r="20" spans="1:11" ht="33.75" x14ac:dyDescent="0.25">
      <c r="A20" s="23">
        <v>15</v>
      </c>
      <c r="B20" s="11" t="s">
        <v>40</v>
      </c>
      <c r="C20" s="27" t="s">
        <v>25</v>
      </c>
      <c r="D20" s="10">
        <v>4</v>
      </c>
      <c r="E20" s="30"/>
      <c r="F20" s="17"/>
      <c r="G20" s="24">
        <f t="shared" si="5"/>
        <v>0</v>
      </c>
      <c r="H20" s="25">
        <f t="shared" si="6"/>
        <v>0</v>
      </c>
      <c r="I20" s="25">
        <f t="shared" si="4"/>
        <v>0</v>
      </c>
      <c r="J20" s="29"/>
      <c r="K20" s="29"/>
    </row>
    <row r="21" spans="1:11" ht="59.25" customHeight="1" x14ac:dyDescent="0.25">
      <c r="A21" s="28">
        <v>16</v>
      </c>
      <c r="B21" s="31" t="s">
        <v>41</v>
      </c>
      <c r="C21" s="27" t="s">
        <v>42</v>
      </c>
      <c r="D21" s="10">
        <v>2</v>
      </c>
      <c r="E21" s="30"/>
      <c r="F21" s="17"/>
      <c r="G21" s="24">
        <f t="shared" si="5"/>
        <v>0</v>
      </c>
      <c r="H21" s="25">
        <f t="shared" si="6"/>
        <v>0</v>
      </c>
      <c r="I21" s="25">
        <f t="shared" si="4"/>
        <v>0</v>
      </c>
      <c r="J21" s="29"/>
      <c r="K21" s="29"/>
    </row>
    <row r="22" spans="1:11" ht="101.25" x14ac:dyDescent="0.25">
      <c r="A22" s="23">
        <v>17</v>
      </c>
      <c r="B22" s="11" t="s">
        <v>43</v>
      </c>
      <c r="C22" s="27" t="s">
        <v>22</v>
      </c>
      <c r="D22" s="10">
        <v>8</v>
      </c>
      <c r="E22" s="30"/>
      <c r="F22" s="17"/>
      <c r="G22" s="24">
        <f t="shared" si="5"/>
        <v>0</v>
      </c>
      <c r="H22" s="25">
        <f t="shared" si="6"/>
        <v>0</v>
      </c>
      <c r="I22" s="25">
        <f t="shared" si="4"/>
        <v>0</v>
      </c>
      <c r="J22" s="29"/>
      <c r="K22" s="29"/>
    </row>
    <row r="23" spans="1:11" ht="26.25" customHeight="1" x14ac:dyDescent="0.25">
      <c r="A23" s="28">
        <v>18</v>
      </c>
      <c r="B23" s="11" t="s">
        <v>44</v>
      </c>
      <c r="C23" s="27" t="s">
        <v>22</v>
      </c>
      <c r="D23" s="32">
        <v>4</v>
      </c>
      <c r="E23" s="30"/>
      <c r="F23" s="17"/>
      <c r="G23" s="24">
        <f t="shared" si="5"/>
        <v>0</v>
      </c>
      <c r="H23" s="25">
        <f t="shared" si="6"/>
        <v>0</v>
      </c>
      <c r="I23" s="25">
        <f t="shared" si="4"/>
        <v>0</v>
      </c>
      <c r="J23" s="29"/>
      <c r="K23" s="29"/>
    </row>
    <row r="24" spans="1:11" ht="33.75" x14ac:dyDescent="0.25">
      <c r="A24" s="23">
        <v>19</v>
      </c>
      <c r="B24" s="11" t="s">
        <v>45</v>
      </c>
      <c r="C24" s="27" t="s">
        <v>22</v>
      </c>
      <c r="D24" s="10">
        <v>1</v>
      </c>
      <c r="E24" s="30"/>
      <c r="F24" s="17"/>
      <c r="G24" s="24">
        <f t="shared" si="5"/>
        <v>0</v>
      </c>
      <c r="H24" s="25">
        <f t="shared" si="6"/>
        <v>0</v>
      </c>
      <c r="I24" s="25">
        <f t="shared" si="4"/>
        <v>0</v>
      </c>
      <c r="J24" s="29"/>
      <c r="K24" s="29"/>
    </row>
    <row r="25" spans="1:11" ht="33.75" x14ac:dyDescent="0.25">
      <c r="A25" s="28">
        <v>20</v>
      </c>
      <c r="B25" s="11" t="s">
        <v>46</v>
      </c>
      <c r="C25" s="27" t="s">
        <v>22</v>
      </c>
      <c r="D25" s="10">
        <v>1</v>
      </c>
      <c r="E25" s="30"/>
      <c r="F25" s="17"/>
      <c r="G25" s="24">
        <f t="shared" si="5"/>
        <v>0</v>
      </c>
      <c r="H25" s="25">
        <f t="shared" si="6"/>
        <v>0</v>
      </c>
      <c r="I25" s="25">
        <f t="shared" si="4"/>
        <v>0</v>
      </c>
      <c r="J25" s="29"/>
      <c r="K25" s="29"/>
    </row>
    <row r="26" spans="1:11" ht="23.25" thickBot="1" x14ac:dyDescent="0.3">
      <c r="A26" s="23">
        <v>21</v>
      </c>
      <c r="B26" s="11" t="s">
        <v>47</v>
      </c>
      <c r="C26" s="27" t="s">
        <v>22</v>
      </c>
      <c r="D26" s="10">
        <v>4</v>
      </c>
      <c r="E26" s="30"/>
      <c r="F26" s="17"/>
      <c r="G26" s="24">
        <f t="shared" si="5"/>
        <v>0</v>
      </c>
      <c r="H26" s="25">
        <f t="shared" si="6"/>
        <v>0</v>
      </c>
      <c r="I26" s="25">
        <f t="shared" si="4"/>
        <v>0</v>
      </c>
      <c r="J26" s="29"/>
      <c r="K26" s="29"/>
    </row>
    <row r="27" spans="1:11" ht="16.5" thickBot="1" x14ac:dyDescent="0.3">
      <c r="A27" s="41" t="s">
        <v>14</v>
      </c>
      <c r="B27" s="42"/>
      <c r="C27" s="35">
        <f>SUM(H6:H26)</f>
        <v>0</v>
      </c>
      <c r="D27" s="36"/>
      <c r="E27" s="36"/>
      <c r="F27" s="37"/>
      <c r="G27" s="8" t="s">
        <v>15</v>
      </c>
      <c r="H27" s="38"/>
      <c r="I27" s="39"/>
      <c r="J27" s="39"/>
      <c r="K27" s="40"/>
    </row>
    <row r="28" spans="1:11" ht="16.5" thickBot="1" x14ac:dyDescent="0.3">
      <c r="A28" s="41" t="s">
        <v>16</v>
      </c>
      <c r="B28" s="42"/>
      <c r="C28" s="35">
        <f>SUM(I6:I26)</f>
        <v>0</v>
      </c>
      <c r="D28" s="36"/>
      <c r="E28" s="36"/>
      <c r="F28" s="37"/>
      <c r="G28" s="9" t="s">
        <v>15</v>
      </c>
      <c r="H28" s="38"/>
      <c r="I28" s="39"/>
      <c r="J28" s="39"/>
      <c r="K28" s="40"/>
    </row>
    <row r="30" spans="1:1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2"/>
      <c r="K30" s="22"/>
    </row>
    <row r="31" spans="1:11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22"/>
      <c r="K31" s="22"/>
    </row>
    <row r="32" spans="1:11" x14ac:dyDescent="0.25">
      <c r="A32" s="5" t="s">
        <v>17</v>
      </c>
      <c r="B32" s="7"/>
      <c r="H32" s="34" t="s">
        <v>21</v>
      </c>
      <c r="I32" s="34"/>
      <c r="J32" s="34"/>
      <c r="K32" s="34"/>
    </row>
    <row r="33" spans="1:11" x14ac:dyDescent="0.25">
      <c r="A33" s="6" t="s">
        <v>18</v>
      </c>
      <c r="B33" s="19" t="s">
        <v>19</v>
      </c>
      <c r="H33" s="33" t="s">
        <v>20</v>
      </c>
      <c r="I33" s="33"/>
      <c r="J33" s="33"/>
      <c r="K33" s="33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27:F27"/>
    <mergeCell ref="H27:K27"/>
    <mergeCell ref="A27:B27"/>
    <mergeCell ref="A3:K3"/>
    <mergeCell ref="H33:K33"/>
    <mergeCell ref="H32:K32"/>
    <mergeCell ref="C28:F28"/>
    <mergeCell ref="H28:K28"/>
    <mergeCell ref="A28:B28"/>
  </mergeCells>
  <pageMargins left="0.25" right="0.25" top="0.75" bottom="0.75" header="0.3" footer="0.3"/>
  <pageSetup paperSize="9" orientation="landscape" horizontalDpi="4294967294" r:id="rId2"/>
  <headerFooter scaleWithDoc="0" alignWithMargins="0">
    <oddHeader>&amp;LSprawa nr WIW-a-z.272.4.2019&amp;C
&amp;RZałącznik  3g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2019-05-09T12:35:43Z</cp:lastPrinted>
  <dcterms:created xsi:type="dcterms:W3CDTF">2016-06-08T11:09:27Z</dcterms:created>
  <dcterms:modified xsi:type="dcterms:W3CDTF">2019-06-28T08:12:26Z</dcterms:modified>
</cp:coreProperties>
</file>