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Arkusz1!$A$1:$K$42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6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H6" i="1" l="1"/>
  <c r="G6" i="1"/>
  <c r="H35" i="1" l="1"/>
  <c r="G35" i="1"/>
  <c r="H34" i="1"/>
  <c r="G34" i="1"/>
  <c r="C36" i="1" l="1"/>
  <c r="C37" i="1"/>
</calcChain>
</file>

<file path=xl/sharedStrings.xml><?xml version="1.0" encoding="utf-8"?>
<sst xmlns="http://schemas.openxmlformats.org/spreadsheetml/2006/main" count="84" uniqueCount="62">
  <si>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</si>
  <si>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</si>
  <si>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</si>
  <si>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</si>
  <si>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</si>
  <si>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</si>
  <si>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</si>
  <si>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</si>
  <si>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</si>
  <si>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</si>
  <si>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</si>
  <si>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</si>
  <si>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</si>
  <si>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</si>
  <si>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</si>
  <si>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</si>
  <si>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</si>
  <si>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</si>
  <si>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</si>
  <si>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</si>
  <si>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</si>
  <si>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</si>
  <si>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</si>
  <si>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op. = 100 szt.</t>
  </si>
  <si>
    <t>op. = 50 szt.</t>
  </si>
  <si>
    <t>Część IV: Dostawa materiałów drobnych jednorazowych do analiz oraz badań laboratoryjnych</t>
  </si>
  <si>
    <t>Butla z dyszą tryskawkową, PE-LD, Aceton, 500 ml</t>
  </si>
  <si>
    <t>Butla z dyszą tryskawkową, PE-LD, Metanol, 500 ml</t>
  </si>
  <si>
    <t xml:space="preserve">Folia uszczelniająca Parafilm ® szerokość 508 mm, długość 15m  </t>
  </si>
  <si>
    <t>Kuwetki UV do pomiaru stężenia DNA UVette. Produkt Eppendorf o nr kat. 0030106.300, lub równoważny</t>
  </si>
  <si>
    <t>op. = 80 szt.</t>
  </si>
  <si>
    <t>Płytki 24-dołkowe z dnem płaskim o powierzchni dla hodowli komórkowej nie mniej niż 2 cm2 , z polistyrenu, przeźroczyste. Płytka sterylna, pakowana pojedynczo. Objętość robocza 1,5 do 2,2 ml, objętość dołka 3,5 ml. Produkt BD-Falcon o nr kat. 353047, lub równoważny</t>
  </si>
  <si>
    <t>Probówki stożkowe poj. 50 ml. Produkt firmy Eppendorf o nr kat. K0048, lub równoważny.</t>
  </si>
  <si>
    <t>op. = 500 szt.</t>
  </si>
  <si>
    <t>Probówki z kolorowymi zakrętkami wolnostojące 2,0 ml wolne od DNA i RNA. Produkt firmy Axygen o nr.kat. SCT-200-SS-A, lub równoważny.</t>
  </si>
  <si>
    <t>Pudełko chłodzące do probówek 1,5 ml Quick Chill cooler. Produkt SIGMA ALDRICH o nr kat. Z359068-1EA, lub równoważny</t>
  </si>
  <si>
    <t>Rynienki do trychinoskopu TPE</t>
  </si>
  <si>
    <t xml:space="preserve">Statyw  na probówki stożkowe  Falcon o poj. 50 ml, wymiary 170x210x35mm, na 25 probówek, wykonany z polipropylenu. </t>
  </si>
  <si>
    <t>op. = 8 szt.</t>
  </si>
  <si>
    <t>Statyw na próbówki typu Eppendorf 5 ml, 40 miejscowy. Produkt firmy VWR o nr kat. 525-0971, lub równoważny.</t>
  </si>
  <si>
    <t>Szalki wagowe jednorazowe- romb, kolor biały, poj. 25ml</t>
  </si>
  <si>
    <t>Szkiełka mikroskopowe podstawowe o wymiarach 76 x 26 mm i grubości 1mm, z matowym polem do opisu.</t>
  </si>
  <si>
    <t>Szkiełka nakrywkowe 24 x 50 mm</t>
  </si>
  <si>
    <t>Taśma wskaźnikowa do kontroli sterylizacji gorącym powietrzem, minimalna długość rolki 50 m, szerokości 19 mm.</t>
  </si>
  <si>
    <t>Torebki papierowo-foliowe do sterylizacji parowej, samozaklejane, o wymiarach 130 x 270 mm, ze wskaźnikiem sterylizacji zgodne z normą PN-EN 868.</t>
  </si>
  <si>
    <t>op. = 200 szt.</t>
  </si>
  <si>
    <t>Torebki papierowo-foliowe do sterylizacji parowej, samozaklejane, o wymiarach 200 x 350 mm, ze wskaźnikiem sterylizacji zgodne z normą PN-EN 868, lub równoważne.</t>
  </si>
  <si>
    <t>Torebki papierowo-foliowe do sterylizacji parowej, samozaklejane, o wymiarach 90 x 200 mm, ze wskaźnikiem sterylizacji zgodne z normą PN-EN 868</t>
  </si>
  <si>
    <t>Woreczki do autoklawu, o wymiarach 600 x 780 mm, sterylizacja do 145 0C.</t>
  </si>
  <si>
    <t>Woreczki do stomachera 400 ml, o wymiarach 19 x 30 cm, z filtrem na całej powierzchni, z certyfikatem jakości producenta.</t>
  </si>
  <si>
    <t>op. = 25 szt.</t>
  </si>
  <si>
    <t>Woreczki do stomachera 400 ml, o wymiarach 17,5 x 30 cm, bez filtra , z certyfikatem jakości producenta.</t>
  </si>
  <si>
    <t>Woreczki HDPE, o wymiarach 180 x 40 x 350 mm lub 260 x 350 mm - z cienkiej folii HDPE, takie jakie są dostępne w hipermarketach z przeznaczeniem dla gospodarstw domowych.</t>
  </si>
  <si>
    <t>op. = 1000 szt.</t>
  </si>
  <si>
    <t>Woreczki ze struną, o wymiarach 100 x 170 mm.</t>
  </si>
  <si>
    <t>Woreczki ze struną, o wymiarach 130 x 270 mm.</t>
  </si>
  <si>
    <t>Woreczki ze struną, o wymiarach 150 x 200 mm.</t>
  </si>
  <si>
    <t>Woreczki ze struną, o wymiarach 150 x 220 mm.</t>
  </si>
  <si>
    <t>Woreczki ze struną, o wymiarach 250 x 350 mm.</t>
  </si>
  <si>
    <t>Woreczki ze struną, o wymiarach 300 x 400 mm.</t>
  </si>
  <si>
    <t>Woreczki ze struną, o wymiarach 70 x 100 mm.</t>
  </si>
  <si>
    <t>Worki na odpady 200 x 300 mm, PP, autoklawne. Produkt firmy Sarsted o nr kat. 86.1197,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</si>
</sst>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topLeftCell="A2" zoomScale="130" zoomScaleNormal="140" zoomScaleSheetLayoutView="130" zoomScalePageLayoutView="110" workbookViewId="0">
      <selection activeCell="I35" sqref="I35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9" customWidth="1"/>
    <col min="11" max="11" width="15.42578125" style="19" customWidth="1"/>
    <col min="12" max="16384" width="9.140625" style="1"/>
  </cols>
  <sheetData>
    <row r="1" spans="1:14" ht="18.75" x14ac:dyDescent="0.3">
      <c r="A1" s="3"/>
      <c r="B1" s="2"/>
      <c r="C1" s="54" t="s">
        <v>0</v>
      </c>
      <c r="D1" s="54"/>
      <c r="E1" s="54"/>
      <c r="F1" s="54"/>
      <c r="G1" s="54"/>
      <c r="H1" s="54"/>
      <c r="I1" s="4"/>
      <c r="J1" s="53"/>
      <c r="K1" s="53"/>
      <c r="L1" s="51"/>
      <c r="M1" s="52"/>
      <c r="N1" s="52"/>
    </row>
    <row r="2" spans="1:14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 x14ac:dyDescent="0.25">
      <c r="A3" s="56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4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15" t="s">
        <v>13</v>
      </c>
    </row>
    <row r="5" spans="1:14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</row>
    <row r="6" spans="1:14" ht="22.5" x14ac:dyDescent="0.25">
      <c r="A6" s="29">
        <v>1</v>
      </c>
      <c r="B6" s="24" t="s">
        <v>26</v>
      </c>
      <c r="C6" s="33" t="s">
        <v>22</v>
      </c>
      <c r="D6" s="12">
        <v>1</v>
      </c>
      <c r="E6" s="37"/>
      <c r="F6" s="23"/>
      <c r="G6" s="30">
        <f t="shared" ref="G6:G35" si="0">E6*(1+F6%)</f>
        <v>0</v>
      </c>
      <c r="H6" s="31">
        <f t="shared" ref="H6:H35" si="1">D6*E6</f>
        <v>0</v>
      </c>
      <c r="I6" s="31">
        <f>D6*G6</f>
        <v>0</v>
      </c>
      <c r="J6" s="32"/>
      <c r="K6" s="32"/>
    </row>
    <row r="7" spans="1:14" ht="22.5" x14ac:dyDescent="0.25">
      <c r="A7" s="35">
        <v>2</v>
      </c>
      <c r="B7" s="13" t="s">
        <v>27</v>
      </c>
      <c r="C7" s="33" t="s">
        <v>22</v>
      </c>
      <c r="D7" s="12">
        <v>1</v>
      </c>
      <c r="E7" s="37"/>
      <c r="F7" s="23"/>
      <c r="G7" s="30">
        <f t="shared" ref="G7:G33" si="2">E7*(1+F7%)</f>
        <v>0</v>
      </c>
      <c r="H7" s="31">
        <f t="shared" ref="H7:H33" si="3">D7*E7</f>
        <v>0</v>
      </c>
      <c r="I7" s="31">
        <f t="shared" ref="I7:I35" si="4">D7*G7</f>
        <v>0</v>
      </c>
      <c r="J7" s="36"/>
      <c r="K7" s="36"/>
    </row>
    <row r="8" spans="1:14" ht="22.5" x14ac:dyDescent="0.25">
      <c r="A8" s="29">
        <v>3</v>
      </c>
      <c r="B8" s="13" t="s">
        <v>28</v>
      </c>
      <c r="C8" s="33" t="s">
        <v>22</v>
      </c>
      <c r="D8" s="12">
        <v>3</v>
      </c>
      <c r="E8" s="37"/>
      <c r="F8" s="23"/>
      <c r="G8" s="30">
        <f t="shared" si="2"/>
        <v>0</v>
      </c>
      <c r="H8" s="31">
        <f t="shared" si="3"/>
        <v>0</v>
      </c>
      <c r="I8" s="31">
        <f t="shared" si="4"/>
        <v>0</v>
      </c>
      <c r="J8" s="36"/>
      <c r="K8" s="36"/>
    </row>
    <row r="9" spans="1:14" ht="33.75" x14ac:dyDescent="0.25">
      <c r="A9" s="35">
        <v>4</v>
      </c>
      <c r="B9" s="13" t="s">
        <v>29</v>
      </c>
      <c r="C9" s="33" t="s">
        <v>30</v>
      </c>
      <c r="D9" s="12">
        <v>4</v>
      </c>
      <c r="E9" s="37"/>
      <c r="F9" s="23"/>
      <c r="G9" s="30">
        <f t="shared" si="2"/>
        <v>0</v>
      </c>
      <c r="H9" s="31">
        <f t="shared" si="3"/>
        <v>0</v>
      </c>
      <c r="I9" s="31">
        <f t="shared" si="4"/>
        <v>0</v>
      </c>
      <c r="J9" s="36"/>
      <c r="K9" s="36"/>
    </row>
    <row r="10" spans="1:14" ht="56.25" customHeight="1" x14ac:dyDescent="0.25">
      <c r="A10" s="29">
        <v>5</v>
      </c>
      <c r="B10" s="39" t="s">
        <v>31</v>
      </c>
      <c r="C10" s="33" t="s">
        <v>24</v>
      </c>
      <c r="D10" s="12">
        <v>5</v>
      </c>
      <c r="E10" s="37"/>
      <c r="F10" s="23"/>
      <c r="G10" s="30">
        <f t="shared" si="2"/>
        <v>0</v>
      </c>
      <c r="H10" s="31">
        <f t="shared" si="3"/>
        <v>0</v>
      </c>
      <c r="I10" s="31">
        <f t="shared" si="4"/>
        <v>0</v>
      </c>
      <c r="J10" s="36"/>
      <c r="K10" s="36"/>
    </row>
    <row r="11" spans="1:14" ht="22.5" x14ac:dyDescent="0.25">
      <c r="A11" s="35">
        <v>6</v>
      </c>
      <c r="B11" s="13" t="s">
        <v>32</v>
      </c>
      <c r="C11" s="33" t="s">
        <v>33</v>
      </c>
      <c r="D11" s="12">
        <v>40</v>
      </c>
      <c r="E11" s="37"/>
      <c r="F11" s="23"/>
      <c r="G11" s="30">
        <f t="shared" si="2"/>
        <v>0</v>
      </c>
      <c r="H11" s="31">
        <f t="shared" si="3"/>
        <v>0</v>
      </c>
      <c r="I11" s="31">
        <f t="shared" si="4"/>
        <v>0</v>
      </c>
      <c r="J11" s="36"/>
      <c r="K11" s="36"/>
    </row>
    <row r="12" spans="1:14" ht="45" x14ac:dyDescent="0.25">
      <c r="A12" s="29">
        <v>7</v>
      </c>
      <c r="B12" s="38" t="s">
        <v>34</v>
      </c>
      <c r="C12" s="33" t="s">
        <v>33</v>
      </c>
      <c r="D12" s="12">
        <v>10</v>
      </c>
      <c r="E12" s="37"/>
      <c r="F12" s="23"/>
      <c r="G12" s="30">
        <f t="shared" si="2"/>
        <v>0</v>
      </c>
      <c r="H12" s="31">
        <f t="shared" si="3"/>
        <v>0</v>
      </c>
      <c r="I12" s="31">
        <f t="shared" si="4"/>
        <v>0</v>
      </c>
      <c r="J12" s="36"/>
      <c r="K12" s="36"/>
    </row>
    <row r="13" spans="1:14" ht="33.75" x14ac:dyDescent="0.25">
      <c r="A13" s="35">
        <v>8</v>
      </c>
      <c r="B13" s="38" t="s">
        <v>35</v>
      </c>
      <c r="C13" s="33" t="s">
        <v>22</v>
      </c>
      <c r="D13" s="12">
        <v>2</v>
      </c>
      <c r="E13" s="37"/>
      <c r="F13" s="23"/>
      <c r="G13" s="30">
        <f t="shared" si="2"/>
        <v>0</v>
      </c>
      <c r="H13" s="31">
        <f t="shared" si="3"/>
        <v>0</v>
      </c>
      <c r="I13" s="31">
        <f t="shared" si="4"/>
        <v>0</v>
      </c>
      <c r="J13" s="36"/>
      <c r="K13" s="36"/>
    </row>
    <row r="14" spans="1:14" x14ac:dyDescent="0.25">
      <c r="A14" s="29">
        <v>9</v>
      </c>
      <c r="B14" s="38" t="s">
        <v>36</v>
      </c>
      <c r="C14" s="33" t="s">
        <v>22</v>
      </c>
      <c r="D14" s="12">
        <v>10</v>
      </c>
      <c r="E14" s="37"/>
      <c r="F14" s="23"/>
      <c r="G14" s="30">
        <f t="shared" si="2"/>
        <v>0</v>
      </c>
      <c r="H14" s="31">
        <f t="shared" si="3"/>
        <v>0</v>
      </c>
      <c r="I14" s="31">
        <f t="shared" si="4"/>
        <v>0</v>
      </c>
      <c r="J14" s="36"/>
      <c r="K14" s="36"/>
    </row>
    <row r="15" spans="1:14" ht="33.75" x14ac:dyDescent="0.25">
      <c r="A15" s="35">
        <v>10</v>
      </c>
      <c r="B15" s="13" t="s">
        <v>37</v>
      </c>
      <c r="C15" s="33" t="s">
        <v>38</v>
      </c>
      <c r="D15" s="12">
        <v>2</v>
      </c>
      <c r="E15" s="37"/>
      <c r="F15" s="23"/>
      <c r="G15" s="30">
        <f t="shared" si="2"/>
        <v>0</v>
      </c>
      <c r="H15" s="31">
        <f t="shared" si="3"/>
        <v>0</v>
      </c>
      <c r="I15" s="31">
        <f t="shared" si="4"/>
        <v>0</v>
      </c>
      <c r="J15" s="36"/>
      <c r="K15" s="36"/>
    </row>
    <row r="16" spans="1:14" ht="33.75" x14ac:dyDescent="0.25">
      <c r="A16" s="29">
        <v>11</v>
      </c>
      <c r="B16" s="13" t="s">
        <v>39</v>
      </c>
      <c r="C16" s="33" t="s">
        <v>22</v>
      </c>
      <c r="D16" s="12">
        <v>10</v>
      </c>
      <c r="E16" s="37"/>
      <c r="F16" s="23"/>
      <c r="G16" s="30">
        <f t="shared" si="2"/>
        <v>0</v>
      </c>
      <c r="H16" s="31">
        <f t="shared" si="3"/>
        <v>0</v>
      </c>
      <c r="I16" s="31">
        <f t="shared" si="4"/>
        <v>0</v>
      </c>
      <c r="J16" s="36"/>
      <c r="K16" s="36"/>
    </row>
    <row r="17" spans="1:11" ht="22.5" x14ac:dyDescent="0.25">
      <c r="A17" s="35">
        <v>12</v>
      </c>
      <c r="B17" s="40" t="s">
        <v>40</v>
      </c>
      <c r="C17" s="33" t="s">
        <v>33</v>
      </c>
      <c r="D17" s="12">
        <v>2</v>
      </c>
      <c r="E17" s="37"/>
      <c r="F17" s="23"/>
      <c r="G17" s="30">
        <f t="shared" si="2"/>
        <v>0</v>
      </c>
      <c r="H17" s="31">
        <f t="shared" si="3"/>
        <v>0</v>
      </c>
      <c r="I17" s="31">
        <f t="shared" si="4"/>
        <v>0</v>
      </c>
      <c r="J17" s="36"/>
      <c r="K17" s="36"/>
    </row>
    <row r="18" spans="1:11" ht="33.75" x14ac:dyDescent="0.25">
      <c r="A18" s="29">
        <v>13</v>
      </c>
      <c r="B18" s="13" t="s">
        <v>41</v>
      </c>
      <c r="C18" s="33" t="s">
        <v>24</v>
      </c>
      <c r="D18" s="12">
        <v>22</v>
      </c>
      <c r="E18" s="37"/>
      <c r="F18" s="23"/>
      <c r="G18" s="30">
        <f t="shared" si="2"/>
        <v>0</v>
      </c>
      <c r="H18" s="31">
        <f t="shared" si="3"/>
        <v>0</v>
      </c>
      <c r="I18" s="31">
        <f t="shared" si="4"/>
        <v>0</v>
      </c>
      <c r="J18" s="36"/>
      <c r="K18" s="36"/>
    </row>
    <row r="19" spans="1:11" ht="22.5" x14ac:dyDescent="0.25">
      <c r="A19" s="35">
        <v>14</v>
      </c>
      <c r="B19" s="13" t="s">
        <v>42</v>
      </c>
      <c r="C19" s="33" t="s">
        <v>23</v>
      </c>
      <c r="D19" s="12">
        <v>10</v>
      </c>
      <c r="E19" s="37"/>
      <c r="F19" s="23"/>
      <c r="G19" s="30">
        <f t="shared" si="2"/>
        <v>0</v>
      </c>
      <c r="H19" s="31">
        <f t="shared" si="3"/>
        <v>0</v>
      </c>
      <c r="I19" s="31">
        <f t="shared" si="4"/>
        <v>0</v>
      </c>
      <c r="J19" s="36"/>
      <c r="K19" s="36"/>
    </row>
    <row r="20" spans="1:11" ht="33.75" x14ac:dyDescent="0.25">
      <c r="A20" s="29">
        <v>15</v>
      </c>
      <c r="B20" s="13" t="s">
        <v>43</v>
      </c>
      <c r="C20" s="33" t="s">
        <v>22</v>
      </c>
      <c r="D20" s="12">
        <v>2</v>
      </c>
      <c r="E20" s="37"/>
      <c r="F20" s="23"/>
      <c r="G20" s="30">
        <f t="shared" si="2"/>
        <v>0</v>
      </c>
      <c r="H20" s="31">
        <f t="shared" si="3"/>
        <v>0</v>
      </c>
      <c r="I20" s="31">
        <f t="shared" si="4"/>
        <v>0</v>
      </c>
      <c r="J20" s="36"/>
      <c r="K20" s="36"/>
    </row>
    <row r="21" spans="1:11" ht="33.75" customHeight="1" x14ac:dyDescent="0.25">
      <c r="A21" s="35">
        <v>16</v>
      </c>
      <c r="B21" s="13" t="s">
        <v>44</v>
      </c>
      <c r="C21" s="33" t="s">
        <v>45</v>
      </c>
      <c r="D21" s="12">
        <v>1</v>
      </c>
      <c r="E21" s="37"/>
      <c r="F21" s="23"/>
      <c r="G21" s="30">
        <f t="shared" si="2"/>
        <v>0</v>
      </c>
      <c r="H21" s="31">
        <f t="shared" si="3"/>
        <v>0</v>
      </c>
      <c r="I21" s="31">
        <f t="shared" si="4"/>
        <v>0</v>
      </c>
      <c r="J21" s="36"/>
      <c r="K21" s="36"/>
    </row>
    <row r="22" spans="1:11" ht="45" x14ac:dyDescent="0.25">
      <c r="A22" s="29">
        <v>17</v>
      </c>
      <c r="B22" s="13" t="s">
        <v>46</v>
      </c>
      <c r="C22" s="33" t="s">
        <v>45</v>
      </c>
      <c r="D22" s="12">
        <v>50</v>
      </c>
      <c r="E22" s="37"/>
      <c r="F22" s="23"/>
      <c r="G22" s="30">
        <f t="shared" si="2"/>
        <v>0</v>
      </c>
      <c r="H22" s="31">
        <f t="shared" si="3"/>
        <v>0</v>
      </c>
      <c r="I22" s="31">
        <f t="shared" si="4"/>
        <v>0</v>
      </c>
      <c r="J22" s="36"/>
      <c r="K22" s="36"/>
    </row>
    <row r="23" spans="1:11" ht="22.5" customHeight="1" x14ac:dyDescent="0.25">
      <c r="A23" s="35">
        <v>18</v>
      </c>
      <c r="B23" s="13" t="s">
        <v>47</v>
      </c>
      <c r="C23" s="33" t="s">
        <v>45</v>
      </c>
      <c r="D23" s="12">
        <v>21</v>
      </c>
      <c r="E23" s="37"/>
      <c r="F23" s="23"/>
      <c r="G23" s="30">
        <f t="shared" si="2"/>
        <v>0</v>
      </c>
      <c r="H23" s="31">
        <f t="shared" si="3"/>
        <v>0</v>
      </c>
      <c r="I23" s="31">
        <f t="shared" si="4"/>
        <v>0</v>
      </c>
      <c r="J23" s="36"/>
      <c r="K23" s="36"/>
    </row>
    <row r="24" spans="1:11" ht="22.5" x14ac:dyDescent="0.25">
      <c r="A24" s="29">
        <v>19</v>
      </c>
      <c r="B24" s="13" t="s">
        <v>48</v>
      </c>
      <c r="C24" s="33" t="s">
        <v>22</v>
      </c>
      <c r="D24" s="12">
        <v>3200</v>
      </c>
      <c r="E24" s="37"/>
      <c r="F24" s="23"/>
      <c r="G24" s="30">
        <f t="shared" si="2"/>
        <v>0</v>
      </c>
      <c r="H24" s="31">
        <f t="shared" si="3"/>
        <v>0</v>
      </c>
      <c r="I24" s="31">
        <f t="shared" si="4"/>
        <v>0</v>
      </c>
      <c r="J24" s="36"/>
      <c r="K24" s="36"/>
    </row>
    <row r="25" spans="1:11" ht="45" x14ac:dyDescent="0.25">
      <c r="A25" s="35">
        <v>20</v>
      </c>
      <c r="B25" s="13" t="s">
        <v>49</v>
      </c>
      <c r="C25" s="33" t="s">
        <v>50</v>
      </c>
      <c r="D25" s="12">
        <v>580</v>
      </c>
      <c r="E25" s="37"/>
      <c r="F25" s="23"/>
      <c r="G25" s="30">
        <f t="shared" si="2"/>
        <v>0</v>
      </c>
      <c r="H25" s="31">
        <f t="shared" si="3"/>
        <v>0</v>
      </c>
      <c r="I25" s="31">
        <f t="shared" si="4"/>
        <v>0</v>
      </c>
      <c r="J25" s="36"/>
      <c r="K25" s="36"/>
    </row>
    <row r="26" spans="1:11" ht="33.75" x14ac:dyDescent="0.25">
      <c r="A26" s="29">
        <v>21</v>
      </c>
      <c r="B26" s="13" t="s">
        <v>51</v>
      </c>
      <c r="C26" s="33" t="s">
        <v>50</v>
      </c>
      <c r="D26" s="12">
        <v>84</v>
      </c>
      <c r="E26" s="37"/>
      <c r="F26" s="23"/>
      <c r="G26" s="30">
        <f t="shared" si="2"/>
        <v>0</v>
      </c>
      <c r="H26" s="31">
        <f t="shared" si="3"/>
        <v>0</v>
      </c>
      <c r="I26" s="31">
        <f t="shared" si="4"/>
        <v>0</v>
      </c>
      <c r="J26" s="36"/>
      <c r="K26" s="36"/>
    </row>
    <row r="27" spans="1:11" ht="45" x14ac:dyDescent="0.25">
      <c r="A27" s="35">
        <v>22</v>
      </c>
      <c r="B27" s="13" t="s">
        <v>52</v>
      </c>
      <c r="C27" s="33" t="s">
        <v>53</v>
      </c>
      <c r="D27" s="12">
        <v>5</v>
      </c>
      <c r="E27" s="37"/>
      <c r="F27" s="23"/>
      <c r="G27" s="30">
        <f t="shared" si="2"/>
        <v>0</v>
      </c>
      <c r="H27" s="31">
        <f t="shared" si="3"/>
        <v>0</v>
      </c>
      <c r="I27" s="31">
        <f t="shared" si="4"/>
        <v>0</v>
      </c>
      <c r="J27" s="36"/>
      <c r="K27" s="36"/>
    </row>
    <row r="28" spans="1:11" ht="22.5" x14ac:dyDescent="0.25">
      <c r="A28" s="29">
        <v>23</v>
      </c>
      <c r="B28" s="13" t="s">
        <v>54</v>
      </c>
      <c r="C28" s="33" t="s">
        <v>23</v>
      </c>
      <c r="D28" s="12">
        <v>27</v>
      </c>
      <c r="E28" s="37"/>
      <c r="F28" s="23"/>
      <c r="G28" s="30">
        <f t="shared" si="2"/>
        <v>0</v>
      </c>
      <c r="H28" s="31">
        <f t="shared" si="3"/>
        <v>0</v>
      </c>
      <c r="I28" s="31">
        <f t="shared" si="4"/>
        <v>0</v>
      </c>
      <c r="J28" s="36"/>
      <c r="K28" s="36"/>
    </row>
    <row r="29" spans="1:11" ht="22.5" x14ac:dyDescent="0.25">
      <c r="A29" s="35">
        <v>24</v>
      </c>
      <c r="B29" s="13" t="s">
        <v>55</v>
      </c>
      <c r="C29" s="33" t="s">
        <v>23</v>
      </c>
      <c r="D29" s="12">
        <v>7</v>
      </c>
      <c r="E29" s="37"/>
      <c r="F29" s="23"/>
      <c r="G29" s="30">
        <f t="shared" si="2"/>
        <v>0</v>
      </c>
      <c r="H29" s="31">
        <f t="shared" si="3"/>
        <v>0</v>
      </c>
      <c r="I29" s="31">
        <f t="shared" si="4"/>
        <v>0</v>
      </c>
      <c r="J29" s="36"/>
      <c r="K29" s="36"/>
    </row>
    <row r="30" spans="1:11" ht="22.5" x14ac:dyDescent="0.25">
      <c r="A30" s="29">
        <v>25</v>
      </c>
      <c r="B30" s="13" t="s">
        <v>56</v>
      </c>
      <c r="C30" s="33" t="s">
        <v>23</v>
      </c>
      <c r="D30" s="12">
        <v>6</v>
      </c>
      <c r="E30" s="37"/>
      <c r="F30" s="23"/>
      <c r="G30" s="30">
        <f t="shared" si="2"/>
        <v>0</v>
      </c>
      <c r="H30" s="31">
        <f t="shared" si="3"/>
        <v>0</v>
      </c>
      <c r="I30" s="31">
        <f t="shared" si="4"/>
        <v>0</v>
      </c>
      <c r="J30" s="36"/>
      <c r="K30" s="36"/>
    </row>
    <row r="31" spans="1:11" ht="22.5" x14ac:dyDescent="0.25">
      <c r="A31" s="35">
        <v>26</v>
      </c>
      <c r="B31" s="13" t="s">
        <v>57</v>
      </c>
      <c r="C31" s="33" t="s">
        <v>23</v>
      </c>
      <c r="D31" s="12">
        <v>6</v>
      </c>
      <c r="E31" s="37"/>
      <c r="F31" s="23"/>
      <c r="G31" s="30">
        <f t="shared" si="2"/>
        <v>0</v>
      </c>
      <c r="H31" s="31">
        <f t="shared" si="3"/>
        <v>0</v>
      </c>
      <c r="I31" s="31">
        <f t="shared" si="4"/>
        <v>0</v>
      </c>
      <c r="J31" s="36"/>
      <c r="K31" s="36"/>
    </row>
    <row r="32" spans="1:11" ht="22.5" x14ac:dyDescent="0.25">
      <c r="A32" s="29">
        <v>27</v>
      </c>
      <c r="B32" s="13" t="s">
        <v>58</v>
      </c>
      <c r="C32" s="33" t="s">
        <v>23</v>
      </c>
      <c r="D32" s="12">
        <v>8</v>
      </c>
      <c r="E32" s="37"/>
      <c r="F32" s="23"/>
      <c r="G32" s="30">
        <f t="shared" si="2"/>
        <v>0</v>
      </c>
      <c r="H32" s="31">
        <f t="shared" si="3"/>
        <v>0</v>
      </c>
      <c r="I32" s="31">
        <f t="shared" si="4"/>
        <v>0</v>
      </c>
      <c r="J32" s="36"/>
      <c r="K32" s="36"/>
    </row>
    <row r="33" spans="1:11" ht="22.5" x14ac:dyDescent="0.25">
      <c r="A33" s="35">
        <v>28</v>
      </c>
      <c r="B33" s="13" t="s">
        <v>59</v>
      </c>
      <c r="C33" s="33" t="s">
        <v>23</v>
      </c>
      <c r="D33" s="12">
        <v>10</v>
      </c>
      <c r="E33" s="37"/>
      <c r="F33" s="23"/>
      <c r="G33" s="30">
        <f t="shared" si="2"/>
        <v>0</v>
      </c>
      <c r="H33" s="31">
        <f t="shared" si="3"/>
        <v>0</v>
      </c>
      <c r="I33" s="31">
        <f t="shared" si="4"/>
        <v>0</v>
      </c>
      <c r="J33" s="36"/>
      <c r="K33" s="36"/>
    </row>
    <row r="34" spans="1:11" ht="22.5" x14ac:dyDescent="0.25">
      <c r="A34" s="29">
        <v>29</v>
      </c>
      <c r="B34" s="13" t="s">
        <v>60</v>
      </c>
      <c r="C34" s="34" t="s">
        <v>23</v>
      </c>
      <c r="D34" s="20">
        <v>11</v>
      </c>
      <c r="E34" s="11"/>
      <c r="F34" s="10"/>
      <c r="G34" s="21">
        <f t="shared" si="0"/>
        <v>0</v>
      </c>
      <c r="H34" s="22">
        <f t="shared" si="1"/>
        <v>0</v>
      </c>
      <c r="I34" s="31">
        <f t="shared" si="4"/>
        <v>0</v>
      </c>
      <c r="J34" s="18"/>
      <c r="K34" s="18"/>
    </row>
    <row r="35" spans="1:11" ht="34.5" thickBot="1" x14ac:dyDescent="0.3">
      <c r="A35" s="35">
        <v>30</v>
      </c>
      <c r="B35" s="13" t="s">
        <v>61</v>
      </c>
      <c r="C35" s="34" t="s">
        <v>23</v>
      </c>
      <c r="D35" s="20">
        <v>40</v>
      </c>
      <c r="E35" s="11"/>
      <c r="F35" s="10"/>
      <c r="G35" s="21">
        <f t="shared" si="0"/>
        <v>0</v>
      </c>
      <c r="H35" s="22">
        <f t="shared" si="1"/>
        <v>0</v>
      </c>
      <c r="I35" s="31">
        <f t="shared" si="4"/>
        <v>0</v>
      </c>
      <c r="J35" s="18"/>
      <c r="K35" s="18"/>
    </row>
    <row r="36" spans="1:11" ht="16.5" thickBot="1" x14ac:dyDescent="0.3">
      <c r="A36" s="49" t="s">
        <v>14</v>
      </c>
      <c r="B36" s="50"/>
      <c r="C36" s="43">
        <f>SUM(H6:H35)</f>
        <v>0</v>
      </c>
      <c r="D36" s="44"/>
      <c r="E36" s="44"/>
      <c r="F36" s="45"/>
      <c r="G36" s="8" t="s">
        <v>15</v>
      </c>
      <c r="H36" s="46"/>
      <c r="I36" s="47"/>
      <c r="J36" s="47"/>
      <c r="K36" s="48"/>
    </row>
    <row r="37" spans="1:11" ht="16.5" thickBot="1" x14ac:dyDescent="0.3">
      <c r="A37" s="49" t="s">
        <v>16</v>
      </c>
      <c r="B37" s="50"/>
      <c r="C37" s="43">
        <f>SUM(I6:I35)</f>
        <v>0</v>
      </c>
      <c r="D37" s="44"/>
      <c r="E37" s="44"/>
      <c r="F37" s="45"/>
      <c r="G37" s="9" t="s">
        <v>15</v>
      </c>
      <c r="H37" s="46"/>
      <c r="I37" s="47"/>
      <c r="J37" s="47"/>
      <c r="K37" s="48"/>
    </row>
    <row r="39" spans="1:1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8"/>
      <c r="K39" s="28"/>
    </row>
    <row r="40" spans="1:11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8"/>
      <c r="K40" s="28"/>
    </row>
    <row r="41" spans="1:11" x14ac:dyDescent="0.25">
      <c r="A41" s="5" t="s">
        <v>17</v>
      </c>
      <c r="B41" s="7"/>
      <c r="H41" s="42" t="s">
        <v>21</v>
      </c>
      <c r="I41" s="42"/>
      <c r="J41" s="42"/>
      <c r="K41" s="42"/>
    </row>
    <row r="42" spans="1:11" x14ac:dyDescent="0.25">
      <c r="A42" s="6" t="s">
        <v>18</v>
      </c>
      <c r="B42" s="25" t="s">
        <v>19</v>
      </c>
      <c r="H42" s="41" t="s">
        <v>20</v>
      </c>
      <c r="I42" s="41"/>
      <c r="J42" s="41"/>
      <c r="K42" s="4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36:F36"/>
    <mergeCell ref="H36:K36"/>
    <mergeCell ref="A36:B36"/>
    <mergeCell ref="A3:K3"/>
    <mergeCell ref="H42:K42"/>
    <mergeCell ref="H41:K41"/>
    <mergeCell ref="C37:F37"/>
    <mergeCell ref="H37:K37"/>
    <mergeCell ref="A37:B37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2019-06-28T08:10:26Z</dcterms:modified>
</cp:coreProperties>
</file>